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5570" windowHeight="7245"/>
  </bookViews>
  <sheets>
    <sheet name="Прилож.1" sheetId="1" r:id="rId1"/>
    <sheet name="2. Анализ межвед." sheetId="5" r:id="rId2"/>
    <sheet name="3. Анализ внешнего возд." sheetId="3" r:id="rId3"/>
    <sheet name="4. Освоение финансовых средств" sheetId="2" r:id="rId4"/>
  </sheets>
  <definedNames>
    <definedName name="_xlnm._FilterDatabase" localSheetId="1" hidden="1">'2. Анализ межвед.'!$A$1:$A$144</definedName>
    <definedName name="_xlnm._FilterDatabase" localSheetId="0" hidden="1">Прилож.1!$A$18:$M$105</definedName>
    <definedName name="_xlnm.Print_Area" localSheetId="1">'2. Анализ межвед.'!$A$1:$C$20</definedName>
    <definedName name="_xlnm.Print_Area" localSheetId="2">'3. Анализ внешнего возд.'!$A$1:$E$18</definedName>
    <definedName name="_xlnm.Print_Area" localSheetId="0">Прилож.1!$A$1:$M$367</definedName>
  </definedNames>
  <calcPr calcId="144525"/>
</workbook>
</file>

<file path=xl/calcChain.xml><?xml version="1.0" encoding="utf-8"?>
<calcChain xmlns="http://schemas.openxmlformats.org/spreadsheetml/2006/main">
  <c r="C12" i="2" l="1"/>
  <c r="D12" i="2" s="1"/>
  <c r="B12" i="2"/>
</calcChain>
</file>

<file path=xl/sharedStrings.xml><?xml version="1.0" encoding="utf-8"?>
<sst xmlns="http://schemas.openxmlformats.org/spreadsheetml/2006/main" count="1870" uniqueCount="706">
  <si>
    <t>Приложение 1</t>
  </si>
  <si>
    <t xml:space="preserve">№ </t>
  </si>
  <si>
    <t>Наименование</t>
  </si>
  <si>
    <t>Единица измерения</t>
  </si>
  <si>
    <t>Источник информации</t>
  </si>
  <si>
    <t>Ответственные исполнители</t>
  </si>
  <si>
    <t>факт</t>
  </si>
  <si>
    <t>Исполнение</t>
  </si>
  <si>
    <t>Источник финансирования</t>
  </si>
  <si>
    <t>Код бюджетной программы</t>
  </si>
  <si>
    <t>Информация об исполнении</t>
  </si>
  <si>
    <t xml:space="preserve">базовое (исходное) значение </t>
  </si>
  <si>
    <t>план</t>
  </si>
  <si>
    <t>Направление: 1. «Экономика»</t>
  </si>
  <si>
    <t>Промышленность</t>
  </si>
  <si>
    <r>
      <t>Цель </t>
    </r>
    <r>
      <rPr>
        <sz val="10"/>
        <color theme="1"/>
        <rFont val="Times New Roman"/>
        <family val="1"/>
        <charset val="204"/>
      </rPr>
      <t xml:space="preserve"> «</t>
    </r>
    <r>
      <rPr>
        <b/>
        <sz val="10"/>
        <color theme="1"/>
        <rFont val="Times New Roman"/>
        <family val="1"/>
        <charset val="204"/>
      </rPr>
      <t>Развитие приоритетных секторов экономики</t>
    </r>
    <r>
      <rPr>
        <sz val="10"/>
        <color theme="1"/>
        <rFont val="Times New Roman"/>
        <family val="1"/>
        <charset val="204"/>
      </rPr>
      <t>»</t>
    </r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</si>
  <si>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Индекс физического объема промышленности</t>
    </r>
    <r>
      <rPr>
        <sz val="10"/>
        <color theme="1"/>
        <rFont val="Times New Roman"/>
        <family val="1"/>
        <charset val="204"/>
      </rPr>
      <t>.</t>
    </r>
  </si>
  <si>
    <t>%</t>
  </si>
  <si>
    <t>Стат. данные</t>
  </si>
  <si>
    <t>ОЭ и БП</t>
  </si>
  <si>
    <t>*</t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</si>
  <si>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Индекс физического объема выпуска продукции обрабатывающей промышленности</t>
    </r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</si>
  <si>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Увеличение выработки электрической энергии</t>
    </r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</si>
  <si>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Объем обрабатывающей промышленности</t>
    </r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</si>
  <si>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Индекс физического объема производства металлургической промышленности</t>
    </r>
  </si>
  <si>
    <t>Мероприятия:</t>
  </si>
  <si>
    <t>Строительство цикличного поточного вскрышного комплекса № 2 в АО “Евроазиатская энергетическая корпорация”</t>
  </si>
  <si>
    <t>млн. тенге</t>
  </si>
  <si>
    <t xml:space="preserve">Данные АО “Евроазиатская энергетическая корпорация” </t>
  </si>
  <si>
    <t>АО “Евроазиатская энергетическая корпорация”</t>
  </si>
  <si>
    <t>Собственные средства предприятия</t>
  </si>
  <si>
    <t>-</t>
  </si>
  <si>
    <t>Продолжаются  строительно-монтажные работы и закуп ТМЦ</t>
  </si>
  <si>
    <t>Реконструкция п/цеха №4 с выпуском низкоуглеродистого феррохрома методом смешения</t>
  </si>
  <si>
    <t>Данные АО "Аксуский завод феросплавов"</t>
  </si>
  <si>
    <t>АО "Аксуский завод феросплавов"</t>
  </si>
  <si>
    <t>Продолжаются  строительно-монтажные работы</t>
  </si>
  <si>
    <t>Реновация цеха №6</t>
  </si>
  <si>
    <t>Строительство площадки и монтаж охлаждающего устройства УДЦБ-3 печи №21 и трубопровода печи №21</t>
  </si>
  <si>
    <t>Содействие расширению бизнеса ТОО «ПТСФ «ДАНиЕР» по производству стальных прямошовных труб.</t>
  </si>
  <si>
    <t xml:space="preserve">Данные отдела предпринимательства и тризма города Аксу </t>
  </si>
  <si>
    <t>Отдел предпринимательства и туризма города Аксу</t>
  </si>
  <si>
    <t>Цель  «Обеспечение электроэнергией потребности экономики»</t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</si>
  <si>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Объем выработки электроэнергии</t>
    </r>
    <r>
      <rPr>
        <sz val="10"/>
        <color theme="1"/>
        <rFont val="Times New Roman"/>
        <family val="1"/>
        <charset val="204"/>
      </rPr>
      <t xml:space="preserve">. АО </t>
    </r>
  </si>
  <si>
    <t>Млн. кВТ/час</t>
  </si>
  <si>
    <t>Данные АО “Евроазиатская энергетическая корпорация”</t>
  </si>
  <si>
    <t>Реконструкция блока № 5</t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</si>
  <si>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Индекс физического объема инвестиций в основной капитал сельского хозяйства</t>
    </r>
    <r>
      <rPr>
        <sz val="10"/>
        <color theme="1"/>
        <rFont val="Times New Roman"/>
        <family val="1"/>
        <charset val="204"/>
      </rPr>
      <t>.</t>
    </r>
  </si>
  <si>
    <t>ОСХ</t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</si>
  <si>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Индекс физического объема инвестиций в основной капитал производства продуктов питания</t>
    </r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</si>
  <si>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Доля поголовья в организованных хозяйствах</t>
    </r>
  </si>
  <si>
    <t>МРС</t>
  </si>
  <si>
    <t>ведомст-венная отчет-ность МСХ РК</t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</si>
  <si>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Доля участвующих в породном преобразовании</t>
    </r>
  </si>
  <si>
    <r>
      <t xml:space="preserve">Исполнено. </t>
    </r>
    <r>
      <rPr>
        <sz val="10"/>
        <color theme="1"/>
        <rFont val="Times New Roman"/>
        <family val="1"/>
        <charset val="204"/>
      </rPr>
      <t>Общее количество маточного поголовья КРС составляет 13860, участия в породном преобразовании  4186 голов (4186/13860)*100= 30,2</t>
    </r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</si>
  <si>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Снижение доли субсидий, выданных с нарушением срока</t>
    </r>
  </si>
  <si>
    <t>Мероприятия: Проведение мониторинга производственно-экономических показателей сельскохозяйственных предприятий города</t>
  </si>
  <si>
    <t>Финансирование не требуется</t>
  </si>
  <si>
    <t>Данные отдела сельского хозяйства</t>
  </si>
  <si>
    <t>Отдел сельского хозяйства</t>
  </si>
  <si>
    <t>Рост поголовья и производства всех видов продукции за счет улучшения кормовой базы, улучшения породных и продуктивных качеств сельхозживотных путем увеличения охвата искусственным осеменения маточного поголовья КРС и поглотительного скрещивания племенными быками – производителями</t>
  </si>
  <si>
    <t>Повышение урожайности, качества и объемов продукции животноводства за счет применения мер государственной поддержки</t>
  </si>
  <si>
    <t>Проведение селекционной и племенной работы</t>
  </si>
  <si>
    <t>Повышение продуктивности и качества продукции животноводства</t>
  </si>
  <si>
    <t>Выделено   на субсидирование для реализации мяса и молока</t>
  </si>
  <si>
    <t>Обновление сельхозтехники (машины, оборудования, инвентаря)</t>
  </si>
  <si>
    <t>Средства СХ производителей</t>
  </si>
  <si>
    <t>Содействие формированию средне- и крупнотоварных хозяйств по производству животноводческой продукции</t>
  </si>
  <si>
    <t>Содержание скотомогильников</t>
  </si>
  <si>
    <t>Данные отдела ветеринарии города Аксу</t>
  </si>
  <si>
    <t>Отдел ветеринарии города Аксу</t>
  </si>
  <si>
    <t>РБ</t>
  </si>
  <si>
    <t>МБ</t>
  </si>
  <si>
    <t>Проведение мероприятий по санитарному убою животных</t>
  </si>
  <si>
    <t>СС</t>
  </si>
  <si>
    <t>Малый и средний бизнес</t>
  </si>
  <si>
    <t>Цель  «Создание благоприятной среды для роста экономической активности бизнеса»</t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</si>
  <si>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Доля действующих субъектов малого и среднего предпринимательства в общем объеме зарегистрированных</t>
    </r>
  </si>
  <si>
    <t>ОПТ</t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</si>
  <si>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Индекс физического объема розничной торговли</t>
    </r>
  </si>
  <si>
    <t xml:space="preserve">Мероприятия: Проведение анализа предоставленных предложений субъектов малого и среднего предпринимательства по размещению заказов на градообразующих предприятиях </t>
  </si>
  <si>
    <t>Данные отдела предпринимательства и туризма</t>
  </si>
  <si>
    <t>Отдел предпринимательства и туризма</t>
  </si>
  <si>
    <t>В целях размещения градообразующими предприятиями вспомогательных и обслуживающих производств, с учетом их специфик для поддержки малого и среднего бизнеса продолжается работа по организации вспомогательных производств и партнерских программ.</t>
  </si>
  <si>
    <t>Функционирование Центра поддержки предпринимательства с целью разъяснения механизмов реализации государственных программ и получение государственной поддержки</t>
  </si>
  <si>
    <t>Организация экспресс-курсов по программе "Бизнес-Советник" по "Старт-ап проекты"</t>
  </si>
  <si>
    <t>Палатой предпринимателей проведены курсы и семинары</t>
  </si>
  <si>
    <t>Проведение семинар-обучение по проекту "Деловые связи"</t>
  </si>
  <si>
    <t>Оказание мер по содействию развития предпринимательства в городе Аксу (микрокредитование)</t>
  </si>
  <si>
    <t>Администратор Управление предпринимательства области</t>
  </si>
  <si>
    <t>Рассмотрение и одобрение проектов для предоставления грантов на конкурсной основе (ежегодно не менее 4 проектов)</t>
  </si>
  <si>
    <t>Рассмотрение и одобрение проектов предпринимателей моногородов для субсидирования на региональных координационных советах</t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</si>
  <si>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Темп роста инвестиций в основной капитал на душу населения (для городов)</t>
    </r>
  </si>
  <si>
    <t>Стат.данные</t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</si>
  <si>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Доля инновационно-активных предприятий от числа действующих предприятий</t>
    </r>
  </si>
  <si>
    <t>Данные ОПТ</t>
  </si>
  <si>
    <t>Развитие центров экономического роста</t>
  </si>
  <si>
    <t>Цель «Развитие центров экономического роста»</t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</si>
  <si>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Рост численности населения в опорных сельских населенных пунктах</t>
    </r>
  </si>
  <si>
    <t>тыс.чел</t>
  </si>
  <si>
    <t>стат. данные</t>
  </si>
  <si>
    <t>Акимы опорных сельских населенных пунктов</t>
  </si>
  <si>
    <t>Данные акимов сельских округов</t>
  </si>
  <si>
    <t>Акимы сельских округов, НПП «Атамекен», ОСХ, ОЗиСП, ОЗО</t>
  </si>
  <si>
    <t>Увеличение охвата по подключению к национальному телевещанию "ОTAU  TV". (с.Алгабас, с.Достык, с. им. М.Омарова с.з.г. Аксу)</t>
  </si>
  <si>
    <t>Данные акимов сельских округов, отдела внутренней политики</t>
  </si>
  <si>
    <t>Акимы сельских округов, ОВП</t>
  </si>
  <si>
    <t>Развитие животноводства, приобретение сельскохозяйственных животных и приобретение автомобильной техники  в рамках программы ДКЗ-2020 (с 2017 года в рамках новой программы развития продуктивной занятости и массового предпринимательства)</t>
  </si>
  <si>
    <t>Собственные средства</t>
  </si>
  <si>
    <t>Открытие товарно-молочной фермы на 600 голов КРС с переработкой мясо-молочной продукции с. Евгеньевка</t>
  </si>
  <si>
    <t>Открытие цеха по переработке рыбы в с. Алгабас</t>
  </si>
  <si>
    <t>ОБ</t>
  </si>
  <si>
    <t>Данные отдела строительства</t>
  </si>
  <si>
    <t>Данные отдела образования</t>
  </si>
  <si>
    <t xml:space="preserve">Данные отдела строительства </t>
  </si>
  <si>
    <r>
      <t>Направление: 2.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Социальная сфера</t>
    </r>
  </si>
  <si>
    <t>Образование</t>
  </si>
  <si>
    <r>
      <t>Цель «Улучшение качества и доступности образования</t>
    </r>
    <r>
      <rPr>
        <sz val="10"/>
        <color theme="1"/>
        <rFont val="Times New Roman"/>
        <family val="1"/>
        <charset val="204"/>
      </rPr>
      <t>»</t>
    </r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</si>
  <si>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Количество функционирующих аварийных и трехсменных школ.</t>
    </r>
  </si>
  <si>
    <t>ед</t>
  </si>
  <si>
    <t>ОО</t>
  </si>
  <si>
    <r>
      <t>Исполнено</t>
    </r>
    <r>
      <rPr>
        <sz val="10"/>
        <color theme="1"/>
        <rFont val="Times New Roman"/>
        <family val="1"/>
        <charset val="204"/>
      </rPr>
      <t>. В Аксуском регионе функционирующих аварийных и трехсменных школ не имеется.</t>
    </r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</si>
  <si>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Доля учащихся, успешно (отлично/хорошо) освоивших образовательные программы среди выпускников школ по естественно-математическим дисциплинам</t>
    </r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</si>
  <si>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Охват детей инклюзивным образованием от общего количества детей с ограниченными возможностями</t>
    </r>
  </si>
  <si>
    <r>
      <t>Исполнено.</t>
    </r>
    <r>
      <rPr>
        <sz val="10"/>
        <color theme="1"/>
        <rFont val="Times New Roman"/>
        <family val="1"/>
        <charset val="204"/>
      </rPr>
      <t xml:space="preserve"> Общее количество детей с ограниченными возможностями составляет 871, из них 804 детей охвачены инклюзивным образованием. (804/871)*100=92,3 </t>
    </r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</si>
  <si>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Охват детей (3-6 лет) дошкольным воспитанием и обучением в том числе за счет развития сети частных дошкольных организаций</t>
    </r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</si>
  <si>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Обеспечение функционирования организаций общего среднего образования согласно государственному нормативу сети</t>
    </r>
  </si>
  <si>
    <t>Отдел образования</t>
  </si>
  <si>
    <t>Капитальный ремонт школ города Аксу</t>
  </si>
  <si>
    <t>Курсы повышения квалификации преподавателей начальной военной подготовки</t>
  </si>
  <si>
    <r>
      <t>Цель  «Обеспечение реализации прав и социальных гарантий молодежи</t>
    </r>
    <r>
      <rPr>
        <sz val="10"/>
        <color theme="1"/>
        <rFont val="Times New Roman"/>
        <family val="1"/>
        <charset val="204"/>
      </rPr>
      <t>»</t>
    </r>
  </si>
  <si>
    <t>итоги социологического исследования</t>
  </si>
  <si>
    <t>ОВП</t>
  </si>
  <si>
    <t>Мероприятия: Программа Молодежь</t>
  </si>
  <si>
    <t>Данные отдела внутренней политики</t>
  </si>
  <si>
    <t>Отдел внутренней политики</t>
  </si>
  <si>
    <t>Здравоохранение</t>
  </si>
  <si>
    <r>
      <t>Цель  «Улучшение здоровья населения</t>
    </r>
    <r>
      <rPr>
        <sz val="10"/>
        <color theme="1"/>
        <rFont val="Times New Roman"/>
        <family val="1"/>
        <charset val="204"/>
      </rPr>
      <t>»</t>
    </r>
  </si>
  <si>
    <t>Данные РАЦ «Мединформ»</t>
  </si>
  <si>
    <t>АЦБ</t>
  </si>
  <si>
    <t>Случаев на 1000 детей, родившихся живыми</t>
  </si>
  <si>
    <t>случаев на 100 тыс. населения</t>
  </si>
  <si>
    <t>Информационный бюллетень РЦРЗ</t>
  </si>
  <si>
    <t>Данные АЦБ, АЦП</t>
  </si>
  <si>
    <t>АЦБ, АЦП</t>
  </si>
  <si>
    <t>Администратор Управление здравоохранения области</t>
  </si>
  <si>
    <t>Проведено оказание амбулаторно-поликлинической помощи</t>
  </si>
  <si>
    <t>Лабораторные исследования</t>
  </si>
  <si>
    <t>Проведены лабораторные исследования</t>
  </si>
  <si>
    <t>Услуги по формированию здорового образа жизни</t>
  </si>
  <si>
    <t>Оказаны услуги по формированию здорового образа жизни</t>
  </si>
  <si>
    <t>Проведение скрининга взрослого и детского населения</t>
  </si>
  <si>
    <t>Проведен скрининг взрослого и детского населения</t>
  </si>
  <si>
    <t>Проведение скрининга для профилактики колоректального рака</t>
  </si>
  <si>
    <t>Проведен скрининг для профилактики колоректального рака</t>
  </si>
  <si>
    <t>Проведение профилактического скрининга по раннему выявлению сердечно-сосудистых заболеваний</t>
  </si>
  <si>
    <t>Проведен профилактический скрининг по раннему выявлению сердечно-сосудистых заболеваний</t>
  </si>
  <si>
    <t>Труд и социальная защита</t>
  </si>
  <si>
    <r>
      <t>Цель  «Формирование эффективной системы социальной защиты населения</t>
    </r>
    <r>
      <rPr>
        <sz val="10"/>
        <color theme="1"/>
        <rFont val="Times New Roman"/>
        <family val="1"/>
        <charset val="204"/>
      </rPr>
      <t>»</t>
    </r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</si>
  <si>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Уровень безработицы</t>
    </r>
  </si>
  <si>
    <t>статдан-ные</t>
  </si>
  <si>
    <t>ОЗиСП</t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</si>
  <si>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Доля трудоустроенных из числа лиц, обратившихся по вопросам трудоустройства</t>
    </r>
  </si>
  <si>
    <t>ведомст-венная отчет-ность МЗСР РК</t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</si>
  <si>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Доля трудоспособных из числа получателей адресной социальной помощи</t>
    </r>
  </si>
  <si>
    <t>Мероприятия: Обеспечение занятости этнических репатриантов путем трудоустройства на новые, вакантные места</t>
  </si>
  <si>
    <t>Данные отдела занятости и социальных программ города</t>
  </si>
  <si>
    <t>Отдел занятости и социальных программ города</t>
  </si>
  <si>
    <t>Мониторинг создания новых рабочих мест за счет ввода новых и расширения действующих производств</t>
  </si>
  <si>
    <t>Создание социальных рабочих мест для безработных</t>
  </si>
  <si>
    <t>Создание рабочих мест в рамках мероприятий по молодежной практике</t>
  </si>
  <si>
    <t>Анализ потребности рынка труда в квалифицированных рабочих и специалистах</t>
  </si>
  <si>
    <t>Организация профессиональной подготовки, переподготовки и повышение квалификации безработных с учетом потребности на рынке труда</t>
  </si>
  <si>
    <t>Организация общественных работ для обеспечения временной занятости безработных</t>
  </si>
  <si>
    <t>Проведение разъяснительной работы среди крупных и средних предприятий по заключению коллективных договоров</t>
  </si>
  <si>
    <t>Введение стандартов специальных социальных услуг</t>
  </si>
  <si>
    <r>
      <t>За 2016 год в Центр обратилось 188 человек</t>
    </r>
    <r>
      <rPr>
        <i/>
        <sz val="10"/>
        <color theme="1"/>
        <rFont val="Times New Roman"/>
        <family val="1"/>
        <charset val="204"/>
      </rPr>
      <t>:</t>
    </r>
    <r>
      <rPr>
        <sz val="10"/>
        <color theme="1"/>
        <rFont val="Times New Roman"/>
        <family val="1"/>
        <charset val="204"/>
      </rPr>
      <t xml:space="preserve"> в том числе с целью ресоциализации 48 человек, из них принято 22 человека, в том числе, из мест лишения свободы - 3.</t>
    </r>
  </si>
  <si>
    <t>Предоставление специальных социальных услуг в государственных адаптационных центрах, приютах</t>
  </si>
  <si>
    <t>Культура</t>
  </si>
  <si>
    <r>
      <t>Цель  «Увеличение степени востребованности у населения услуг сферы культуры</t>
    </r>
    <r>
      <rPr>
        <sz val="10"/>
        <color theme="1"/>
        <rFont val="Times New Roman"/>
        <family val="1"/>
        <charset val="204"/>
      </rPr>
      <t>»</t>
    </r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</si>
  <si>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Среднее число посетителей (посещений)организаций культуры на 1000 человек: библиотек</t>
    </r>
  </si>
  <si>
    <t>чел</t>
  </si>
  <si>
    <t>Данные социсследований</t>
  </si>
  <si>
    <t>Ок и РЯ</t>
  </si>
  <si>
    <t>Мероприятия: Проведение конкурсов, круглых столов, акций, организация клубов по интересам</t>
  </si>
  <si>
    <t>Данные отдела культуры и развития языков</t>
  </si>
  <si>
    <t>Отдел культуры и развития языков</t>
  </si>
  <si>
    <t>Физическая культура и спорт</t>
  </si>
  <si>
    <r>
      <t>Цель: «Развитие массового спорта и физкультурно-оздоровительного движения</t>
    </r>
    <r>
      <rPr>
        <sz val="10"/>
        <color theme="1"/>
        <rFont val="Times New Roman"/>
        <family val="1"/>
        <charset val="204"/>
      </rPr>
      <t>»</t>
    </r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</si>
  <si>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Охват граждан, занимающихся физической культурой и спортом</t>
    </r>
  </si>
  <si>
    <t>ведомст-венная отчет-ность МКС РК</t>
  </si>
  <si>
    <t>ОФКиС</t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</si>
  <si>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Охват детей и подростков от 7 до 18 лет, занимающихся физической культурой и спортом в детско-юношеских спортивных школах, спортивных клубах физической подготовки от общей численности детей и подростков</t>
    </r>
  </si>
  <si>
    <t>Мероприятия: Проведение национальных и спортивно-массовых мероприятий среди населения</t>
  </si>
  <si>
    <t>Данные отдела физической культуры и спорта</t>
  </si>
  <si>
    <t>Отдел физической культуры и спорта</t>
  </si>
  <si>
    <t>Проведение информационных мероприятий среди населения, пропагандирующих активный и здоровый образ жизни</t>
  </si>
  <si>
    <t>Подготовка и участие сборных команд по различным видам спорта на областные соревнования</t>
  </si>
  <si>
    <t>Проведена подготовка и участие сборных команд по различным видам спорта на областные соревнования</t>
  </si>
  <si>
    <t>Проведение спортивных соревнований на районном (города областного значения) уровня</t>
  </si>
  <si>
    <t xml:space="preserve">Проведены различные спортивные соревнования </t>
  </si>
  <si>
    <t>Туризм</t>
  </si>
  <si>
    <r>
      <t>Цель</t>
    </r>
    <r>
      <rPr>
        <sz val="10"/>
        <color theme="1"/>
        <rFont val="Times New Roman"/>
        <family val="1"/>
        <charset val="204"/>
      </rPr>
      <t>  «</t>
    </r>
    <r>
      <rPr>
        <b/>
        <sz val="10"/>
        <color theme="1"/>
        <rFont val="Times New Roman"/>
        <family val="1"/>
        <charset val="204"/>
      </rPr>
      <t>Обеспечение развития туристической отрасли, создание условий по улучшению деятельности объектов инфраструктуры туризма</t>
    </r>
    <r>
      <rPr>
        <sz val="10"/>
        <color theme="1"/>
        <rFont val="Times New Roman"/>
        <family val="1"/>
        <charset val="204"/>
      </rPr>
      <t>»</t>
    </r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</si>
  <si>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Увеличение количества обслуженных посетителей местами размещения по внутреннему туризму (резиденты), в сравнении с предыдущим годом</t>
    </r>
  </si>
  <si>
    <t>расчеты МИО на основе статдан-ных</t>
  </si>
  <si>
    <t>ОПиТ</t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</si>
  <si>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Увеличение количества обслуженных посетителей местами размещения по въездному туризму (нерезиденты), в сравнении с предыдущим годом</t>
    </r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</si>
  <si>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Увеличение количества представленных койко-суток, в сравнении с предыдущим годом</t>
    </r>
  </si>
  <si>
    <t>Мероприятия: Участие в Региональной выставке "Туризм -PVL" с прикладным творчеством, участие в передвижной выставке "Удивительное рядом"</t>
  </si>
  <si>
    <t>Разработка туристического паспорта города Аксу</t>
  </si>
  <si>
    <t>Развитие трехязычия</t>
  </si>
  <si>
    <r>
      <t xml:space="preserve">Цель  </t>
    </r>
    <r>
      <rPr>
        <sz val="10"/>
        <color theme="1"/>
        <rFont val="Times New Roman"/>
        <family val="1"/>
        <charset val="204"/>
      </rPr>
      <t>«</t>
    </r>
    <r>
      <rPr>
        <b/>
        <sz val="10"/>
        <color theme="1"/>
        <rFont val="Times New Roman"/>
        <family val="1"/>
        <charset val="204"/>
      </rPr>
      <t>Повышение эффективности реализации государственной языковой политики в регионе</t>
    </r>
    <r>
      <rPr>
        <sz val="10"/>
        <color theme="1"/>
        <rFont val="Times New Roman"/>
        <family val="1"/>
        <charset val="204"/>
      </rPr>
      <t>»</t>
    </r>
  </si>
  <si>
    <t>Оперативный отчет районов и городов</t>
  </si>
  <si>
    <t>ОКиЯ</t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</si>
  <si>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Доля взрослого населения, владеющего английским языком</t>
    </r>
  </si>
  <si>
    <t xml:space="preserve">расчеты МИО </t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</si>
  <si>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Доля взрослого населения, владеющего тремя языками (государственным, русским и английским)</t>
    </r>
  </si>
  <si>
    <t>Мероприятия: Проведение семинар-тренингов для делопроизводителей и переводчиков</t>
  </si>
  <si>
    <t>Данные отдела культуры и равития языков города</t>
  </si>
  <si>
    <t>Отдел культуры и равития языков города</t>
  </si>
  <si>
    <t>Приобретение словарей, учебников, электронных учебников, мультимедийных программ на государственном языке</t>
  </si>
  <si>
    <t>Приобретено 30 словарей</t>
  </si>
  <si>
    <t>Направление: 3. Общественная безопасность и правопорядок</t>
  </si>
  <si>
    <t>Цель  «Обеспечение общественной безопасности, правопорядка и минимизации ущерба от чрезвычайных ситуаций»</t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</si>
  <si>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Удельный вес преступлений, совершенных на улицах</t>
    </r>
  </si>
  <si>
    <t>отчет-ность КПССУ ГП РК</t>
  </si>
  <si>
    <t>ОВД*</t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</si>
  <si>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Снижение числа погибших в дорожно-транспортных происшествиях (на 100 пострадавших)</t>
    </r>
  </si>
  <si>
    <t>ед.</t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</si>
  <si>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Удельный вес преступлений, совершенных несовершеннолетними</t>
    </r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</si>
  <si>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Удельный вес преступлений, совершенных ранее совершавшими</t>
    </r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</si>
  <si>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Уровень обеспеченности инфраструктуры противодействия чрезвычайным ситуациям</t>
    </r>
  </si>
  <si>
    <t>ведомст-венные отчеты МИО</t>
  </si>
  <si>
    <t>Мероприятия: Проведение профилактических мероприятий по снижению и профилактики дорожно-транспортных происшествий (безопасная дорога, дорога в школу, пешеход, автобус)</t>
  </si>
  <si>
    <t>Данные ГОВД (по согласованию)</t>
  </si>
  <si>
    <t xml:space="preserve">Проведены профилактические мероприятия по снижению и профилактики дорожно-транспортных происшествий </t>
  </si>
  <si>
    <t>Проведение специальных оперативно-профилактических мероприятий "Допинг", "Мак", "Канал"</t>
  </si>
  <si>
    <t>Данные ОЖКХ, ПТ и АД</t>
  </si>
  <si>
    <t>ОЖКХ, ПТ и АД</t>
  </si>
  <si>
    <t>Направление: 4.Инфраструктура</t>
  </si>
  <si>
    <t>Связь и коммуникации</t>
  </si>
  <si>
    <r>
      <t xml:space="preserve">Цель  </t>
    </r>
    <r>
      <rPr>
        <sz val="10"/>
        <color theme="1"/>
        <rFont val="Times New Roman"/>
        <family val="1"/>
        <charset val="204"/>
      </rPr>
      <t>«</t>
    </r>
    <r>
      <rPr>
        <b/>
        <sz val="10"/>
        <color theme="1"/>
        <rFont val="Times New Roman"/>
        <family val="1"/>
        <charset val="204"/>
      </rPr>
      <t>Развитие инфокоммуникационных технологий для перехода к информационному обществу</t>
    </r>
    <r>
      <rPr>
        <sz val="10"/>
        <color theme="1"/>
        <rFont val="Times New Roman"/>
        <family val="1"/>
        <charset val="204"/>
      </rPr>
      <t>»</t>
    </r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</si>
  <si>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Плотность фиксированных линий телефонной связи на 100 жителей</t>
    </r>
  </si>
  <si>
    <t>Ед.</t>
  </si>
  <si>
    <t>Данные ОЖКХ, ПТ и АД, АО Казахтелеком</t>
  </si>
  <si>
    <t>ОЖКХ ПТиАД, АО Казахтелеком</t>
  </si>
  <si>
    <t>Мероприятия: Увеличение количества базовых станций сотовой связи</t>
  </si>
  <si>
    <t>Средства сотовых операторов</t>
  </si>
  <si>
    <t>Данные ОЖКХ ПТиАД, АО Казахтелеком</t>
  </si>
  <si>
    <t>Сотовые операторы устанавливают базовые станции сотовой связи в населенных пунктах для обширной зоны покрытия сотовой связью и интернетом.</t>
  </si>
  <si>
    <t>Строительство</t>
  </si>
  <si>
    <t>Цель: Развитие жилищного строительства</t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</si>
  <si>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Индекс физического объема строительных работ</t>
    </r>
  </si>
  <si>
    <t>ОС</t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</si>
  <si>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Общая площадь введенных в эксплуатацию жилых зданий</t>
    </r>
  </si>
  <si>
    <t>тыс. кв. метров</t>
  </si>
  <si>
    <t>Мероприятия: Подведение ИКИ к микрорайону № 12 ИЖС</t>
  </si>
  <si>
    <t>Отдел строительства</t>
  </si>
  <si>
    <t>Подведение ИКИ к микрорайону № 14, 15 ИЖС</t>
  </si>
  <si>
    <t>Подведение ИКИ к многоквартирному жилому  дому   по ул. Строителей 40, в городе Аксу</t>
  </si>
  <si>
    <t>Строительство 5-ти этажного многоквартирного жилого дома по ул. Молодежная, 30 в городе Аксу</t>
  </si>
  <si>
    <r>
      <t xml:space="preserve">Цель: </t>
    </r>
    <r>
      <rPr>
        <b/>
        <sz val="10"/>
        <color rgb="FF000000"/>
        <rFont val="Times New Roman"/>
        <family val="1"/>
        <charset val="204"/>
      </rPr>
      <t xml:space="preserve">Формирование условий для беспрепятственного доступа инвалидов и других маломобильных групп населения к объектам </t>
    </r>
    <r>
      <rPr>
        <b/>
        <sz val="10"/>
        <color theme="1"/>
        <rFont val="Times New Roman"/>
        <family val="1"/>
        <charset val="204"/>
      </rPr>
      <t>социальной инфраструктуры</t>
    </r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</si>
  <si>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Доля объектов социальной инфраструктуры, обеспеченных доступом для инвалидов от общего числа паспортизированных объектов социальной, транспортной инфраструктуры</t>
    </r>
  </si>
  <si>
    <t>Ведомственная отчетность</t>
  </si>
  <si>
    <t>Дороги и транспорт</t>
  </si>
  <si>
    <t>Цель: Развитие транспортно-коммуникационного комплекса</t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</si>
  <si>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Доля автомобильных дорог местного значения, находящихся в хорошем и удовлетворительном состоянии</t>
    </r>
  </si>
  <si>
    <t>Данные ОЖКХ ПТиАД</t>
  </si>
  <si>
    <t>ОЖКХ ПТиАД</t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</si>
  <si>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Доля неохваченных пассажирским автотранспортным сообщением населенных пунктов</t>
    </r>
  </si>
  <si>
    <t>Содержание дорог районного значения</t>
  </si>
  <si>
    <t>Жилищно-коммунальное хозяйство</t>
  </si>
  <si>
    <t>Цель: Обеспечение потребителей качественными коммунальными услугами, надежности функционирования систем жизнеобеспечения</t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</si>
  <si>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Снижение доли объектов кондоминиума, требующих капитального ремонта</t>
    </r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</si>
  <si>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Доступ в городах к централизованному</t>
    </r>
  </si>
  <si>
    <t>водоснабжению</t>
  </si>
  <si>
    <t>водоотведению</t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</si>
  <si>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Доступ сельских населенных пунктов к централизованному</t>
    </r>
  </si>
  <si>
    <t>ОЖКХ ПТиАД,</t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</si>
  <si>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Протяженность модернизированных сетей</t>
    </r>
  </si>
  <si>
    <t>км</t>
  </si>
  <si>
    <t>теплоснабжение</t>
  </si>
  <si>
    <t>электроснабжение</t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</si>
  <si>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Доля модернизированных сетей от общей протяженности</t>
    </r>
  </si>
  <si>
    <t>газоснабжение</t>
  </si>
  <si>
    <t>Благоустройство внутридворовых территорий г. Аксу</t>
  </si>
  <si>
    <t>Освещение улиц и внутриквартальных территорий города Аксу</t>
  </si>
  <si>
    <t>Провенден текущий ремонт и содержание установок наружного освещения города Аксу и сельской зоны</t>
  </si>
  <si>
    <r>
      <t xml:space="preserve">Направление: </t>
    </r>
    <r>
      <rPr>
        <b/>
        <sz val="10"/>
        <color theme="1"/>
        <rFont val="Times New Roman"/>
        <family val="1"/>
        <charset val="204"/>
      </rPr>
      <t>5: Экология и земельные ресурсы</t>
    </r>
  </si>
  <si>
    <r>
      <t>Цель  «</t>
    </r>
    <r>
      <rPr>
        <b/>
        <sz val="10"/>
        <color theme="1"/>
        <rFont val="Times New Roman"/>
        <family val="1"/>
        <charset val="204"/>
      </rPr>
      <t>Улучшение качества окружающей среды благоприятной для жизнедеятельности общества</t>
    </r>
    <r>
      <rPr>
        <sz val="10"/>
        <color theme="1"/>
        <rFont val="Times New Roman"/>
        <family val="1"/>
        <charset val="204"/>
      </rPr>
      <t>»</t>
    </r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</si>
  <si>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Доля утилизации твердых бытовых отходов к их образованию</t>
    </r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</si>
  <si>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Охват населения области, города республиканского значения, столицы услугами по сбору и транспортировке отходов</t>
    </r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</si>
  <si>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Доля объектов размещения твердых бытовых отходов, соответствующих экологическим требованиям и санитарным правилам (от общего количества мест их размещения)</t>
    </r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</si>
  <si>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Выбросов в атмосферный воздух</t>
    </r>
  </si>
  <si>
    <t>млн. тонн</t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</si>
  <si>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Сбросов в водные объекты</t>
    </r>
  </si>
  <si>
    <t>млн. м3</t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</si>
  <si>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Площадь, покрытых лесом угодий на территории государственного лесного фонда, находящегося в ведении местных исполнительных органов</t>
    </r>
  </si>
  <si>
    <t>тыс. га</t>
  </si>
  <si>
    <t>ОЧС</t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</si>
  <si>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Средняя площадь одного лесного пожара на территории государственного лесного фонда, находящегося в ведении местных исполнительных органов</t>
    </r>
  </si>
  <si>
    <t>тыс.га</t>
  </si>
  <si>
    <t>Цель: Вовлечение в сельскохозяйственный оборот земельных участков и увеличение доли севооборотов</t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</si>
  <si>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Увеличение доли вовлеченных в сельскохозяйственный оборот земель от общей площади земель сельхозназначения</t>
    </r>
  </si>
  <si>
    <t>Данные отдела земельных отношений</t>
  </si>
  <si>
    <t>Отдел земельных отношений</t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</si>
  <si>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Доля севооборотов в составе пахотных земель (полевой севооборот)</t>
    </r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</si>
  <si>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Доля пастбищеоборота в составе естественных пастбищных угодий (кормовой севооборот)</t>
    </r>
  </si>
  <si>
    <t>Мероприятие: Проведение конкурсов по предоставлению земельных участков</t>
  </si>
  <si>
    <t>Направление 6: Государственные услуги</t>
  </si>
  <si>
    <t>Реализация мер социальной поддержки специалистов в виде подъемного пособия</t>
  </si>
  <si>
    <t>Данные отдела экономики и бюджетного планирования</t>
  </si>
  <si>
    <t>Отдел экономики и бюджетного планирования</t>
  </si>
  <si>
    <t>Бюджетные кредиты для приобретения жилья специалистам для работы и проживания на селе</t>
  </si>
  <si>
    <t>Факторы внешнего воздействия и их влияние на достижение целевых индикаторов/показателей результата</t>
  </si>
  <si>
    <t>Принятые меры</t>
  </si>
  <si>
    <t>4. Освоение финансовых средств</t>
  </si>
  <si>
    <t xml:space="preserve">План, </t>
  </si>
  <si>
    <t xml:space="preserve">Факт, </t>
  </si>
  <si>
    <t>Причины неиспользования</t>
  </si>
  <si>
    <t>Итого</t>
  </si>
  <si>
    <t xml:space="preserve">млрд. тенге </t>
  </si>
  <si>
    <t>КРС, %</t>
  </si>
  <si>
    <t>Мероприятия: Заключение договоров градообразующими предприятиями с  предприятиями малого и среднего бизнеса на поставку товаров, работ и услуг</t>
  </si>
  <si>
    <t>Содействие субъектам малого и среднего бизнеса в создании вспомогательных производств и оказании услуг с участием национальных холдингов.</t>
  </si>
  <si>
    <t>1.2 Агропромышленный комплекс</t>
  </si>
  <si>
    <t>Цель: Обеспечение продовольственной безопасности города, повышение конкурентоспособности отраслей агропромышленного комплекса</t>
  </si>
  <si>
    <t>Мероприятия</t>
  </si>
  <si>
    <t>1.4. Инновации и инвестиции</t>
  </si>
  <si>
    <t>Цель: Стимулирование притока инвестиций в экономику региона и активизация инновационного разви-тия региона</t>
  </si>
  <si>
    <t>административные данные МОН РК</t>
  </si>
  <si>
    <t>Случаев на 100 тыс.детей, родившихся живыми-</t>
  </si>
  <si>
    <t>отчет МЗСР РК по сведе-ниям МИО</t>
  </si>
  <si>
    <t>Проведен семинар  для делопроизводителей и переводчиков</t>
  </si>
  <si>
    <t>ОЧС*, акимы городов, районов</t>
  </si>
  <si>
    <t>ГОВД   (по согласованию)</t>
  </si>
  <si>
    <t>ГОВД  (по согласованию)</t>
  </si>
  <si>
    <t xml:space="preserve">  -</t>
  </si>
  <si>
    <t>Подведение ИКИ к многоквартирному жилому дому по  ул. Строителей 42, в городе Аксу</t>
  </si>
  <si>
    <r>
      <rPr>
        <b/>
        <sz val="10"/>
        <color theme="1"/>
        <rFont val="Times New Roman"/>
        <family val="1"/>
        <charset val="204"/>
      </rPr>
      <t xml:space="preserve">Исполнен. </t>
    </r>
    <r>
      <rPr>
        <sz val="10"/>
        <color theme="1"/>
        <rFont val="Times New Roman"/>
        <family val="1"/>
        <charset val="204"/>
      </rPr>
      <t>Неохваченных пассажирским автотранспортным сообщением населенных пунктов в Аксуском регионе не имеется.</t>
    </r>
  </si>
  <si>
    <t>2.1</t>
  </si>
  <si>
    <t>2.2</t>
  </si>
  <si>
    <t>3.1</t>
  </si>
  <si>
    <t>3.2</t>
  </si>
  <si>
    <t>4.1</t>
  </si>
  <si>
    <t>4.2</t>
  </si>
  <si>
    <t>5</t>
  </si>
  <si>
    <t>5.1</t>
  </si>
  <si>
    <t>5.2</t>
  </si>
  <si>
    <t>5.3</t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</si>
  <si>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Доля взрослого населения, владеющего государственным языком</t>
    </r>
  </si>
  <si>
    <r>
      <rPr>
        <b/>
        <sz val="10"/>
        <color theme="1"/>
        <rFont val="Times New Roman"/>
        <family val="1"/>
        <charset val="204"/>
      </rPr>
      <t>Исполнено</t>
    </r>
    <r>
      <rPr>
        <sz val="10"/>
        <color theme="1"/>
        <rFont val="Times New Roman"/>
        <family val="1"/>
        <charset val="204"/>
      </rPr>
      <t>. На основании проведения социологического исследования по проблемам развития языков и формирования банка данных о языковой ситуации Так же были проведены различные мероприятии в течений года по изучению казахского языка.</t>
    </r>
  </si>
  <si>
    <r>
      <rPr>
        <b/>
        <sz val="10"/>
        <color theme="1"/>
        <rFont val="Times New Roman"/>
        <family val="1"/>
        <charset val="204"/>
      </rPr>
      <t>Исполнено</t>
    </r>
    <r>
      <rPr>
        <sz val="10"/>
        <color theme="1"/>
        <rFont val="Times New Roman"/>
        <family val="1"/>
        <charset val="204"/>
      </rPr>
      <t xml:space="preserve">. На основании проведения социологического исследования по проблемам развития языков и формирования банка данных о языковой ситуации </t>
    </r>
  </si>
  <si>
    <r>
      <rPr>
        <b/>
        <sz val="10"/>
        <color theme="1"/>
        <rFont val="Times New Roman"/>
        <family val="1"/>
        <charset val="204"/>
      </rPr>
      <t>Исполнено</t>
    </r>
    <r>
      <rPr>
        <sz val="10"/>
        <color theme="1"/>
        <rFont val="Times New Roman"/>
        <family val="1"/>
        <charset val="204"/>
      </rPr>
      <t>. На основании проведения социологического исследования по проблемам развития языков и формирования банка данных о языковой ситуации.</t>
    </r>
  </si>
  <si>
    <r>
      <rPr>
        <b/>
        <sz val="10"/>
        <color theme="1"/>
        <rFont val="Times New Roman"/>
        <family val="1"/>
        <charset val="204"/>
      </rPr>
      <t>Исполнено.</t>
    </r>
    <r>
      <rPr>
        <sz val="10"/>
        <color theme="1"/>
        <rFont val="Times New Roman"/>
        <family val="1"/>
        <charset val="204"/>
      </rPr>
      <t xml:space="preserve"> Согласно информации отдела ЧС</t>
    </r>
  </si>
  <si>
    <r>
      <rPr>
        <b/>
        <sz val="10"/>
        <color theme="1"/>
        <rFont val="Times New Roman"/>
        <family val="1"/>
        <charset val="204"/>
      </rPr>
      <t>Исполнено</t>
    </r>
    <r>
      <rPr>
        <sz val="10"/>
        <color theme="1"/>
        <rFont val="Times New Roman"/>
        <family val="1"/>
        <charset val="204"/>
      </rPr>
      <t>. Газоснабжения по г. Аксу нет.</t>
    </r>
  </si>
  <si>
    <r>
      <rPr>
        <b/>
        <sz val="10"/>
        <color rgb="FF000000"/>
        <rFont val="Times New Roman"/>
        <family val="1"/>
        <charset val="204"/>
      </rPr>
      <t>Исполнено</t>
    </r>
    <r>
      <rPr>
        <sz val="10"/>
        <color rgb="FF000000"/>
        <rFont val="Times New Roman"/>
        <family val="1"/>
        <charset val="204"/>
      </rPr>
      <t>. На территории города Аксу сбросы загрязняющих веществ в водные объекты промышленными предприятиями не производятся.</t>
    </r>
  </si>
  <si>
    <r>
      <t>Целевой индикатор:</t>
    </r>
    <r>
      <rPr>
        <b/>
        <sz val="10"/>
        <color theme="1"/>
        <rFont val="Times New Roman"/>
        <family val="1"/>
        <charset val="204"/>
      </rPr>
      <t>Уровень удовлетворенности населения в возрасте от 14 до 29 лет реализацией государственной молодежной политикой</t>
    </r>
  </si>
  <si>
    <r>
      <t xml:space="preserve">Целевой </t>
    </r>
    <r>
      <rPr>
        <b/>
        <sz val="10"/>
        <color theme="1"/>
        <rFont val="Times New Roman"/>
        <family val="1"/>
        <charset val="204"/>
      </rPr>
      <t>индикатор:Удельный вес лиц, охваченных оказанием специальных социальных услуг (в общей численности лиц, нуждающихся в их получении)</t>
    </r>
  </si>
  <si>
    <t>Исполнено.</t>
  </si>
  <si>
    <t xml:space="preserve">2016 год </t>
  </si>
  <si>
    <t>Развитие животноводства, приобретение техники  и оборудования  по программе "Агробизнес-2020"</t>
  </si>
  <si>
    <t>Приобретение племенных баранов с. Калкаман</t>
  </si>
  <si>
    <t>Развитие отгонного животноводства в с.Калкаман</t>
  </si>
  <si>
    <t>Данные акима с/о</t>
  </si>
  <si>
    <t>КХ Бауыржан и Ж</t>
  </si>
  <si>
    <t>КХ Бауыржан</t>
  </si>
  <si>
    <t>Аким Евгеньевского с/о, КХ "Сергей"</t>
  </si>
  <si>
    <t>Акимы сельских округов, ОСХ</t>
  </si>
  <si>
    <t>Посев ржи и проса на 600 га в с. им. М.Омарова</t>
  </si>
  <si>
    <t>Аким с/о им. М. Омарова, КХ "Жумабеков Н."</t>
  </si>
  <si>
    <t>ОС, Акимы с/о</t>
  </si>
  <si>
    <t>Разработка ПСД на Строительство ветеринарного пункта с необходимым оборудованием в селах Достык, им. М. Омарова с.з.г. Аксу</t>
  </si>
  <si>
    <t>Разработка ПСД на строительство скотомогильников в с. М.Омарова, Достык</t>
  </si>
  <si>
    <t>Приобретение сельхозтехники по лизингу. КХ Арман. с. Кызылжар</t>
  </si>
  <si>
    <t>КХ Арман, аким с/о</t>
  </si>
  <si>
    <t xml:space="preserve"> </t>
  </si>
  <si>
    <t>Строительство фильтровальной станции цеха №2 с установкой фильтров тонкой очистки</t>
  </si>
  <si>
    <r>
      <rPr>
        <b/>
        <sz val="10"/>
        <color theme="1"/>
        <rFont val="Times New Roman"/>
        <family val="1"/>
        <charset val="204"/>
      </rPr>
      <t>Исполнено</t>
    </r>
    <r>
      <rPr>
        <sz val="10"/>
        <color theme="1"/>
        <rFont val="Times New Roman"/>
        <family val="1"/>
        <charset val="204"/>
      </rPr>
      <t>. Субсидий, выданных с нарушением срока в 2017 году не было</t>
    </r>
  </si>
  <si>
    <t>Создание сельских производственных кооперативов в опорных СПН</t>
  </si>
  <si>
    <t>Отдел сельского хозяйства, акимы с/о</t>
  </si>
  <si>
    <t>В 2017 году было создано 2 СПК в Калкаманском с/о (СПК "Сункар",СПК  "Бура")</t>
  </si>
  <si>
    <t>Развитие бизнеса в с. Калкаман</t>
  </si>
  <si>
    <t>Аким с/о</t>
  </si>
  <si>
    <t>Аким Калкаманского с/о, ИП Шохин О.</t>
  </si>
  <si>
    <t>Призводство биогомуса в с.Евгеньевка</t>
  </si>
  <si>
    <t>Аким Евгеньевского с/о, КХ "Мамадалиевых"</t>
  </si>
  <si>
    <t>Придорожный сервис (кафе, АЗС) в с. Калкаман</t>
  </si>
  <si>
    <t>Аким с/о, ИП Кожин, ИП Алипов</t>
  </si>
  <si>
    <t>Ремонт зданий "Центр бытовых услуг" с. Евгеньевка</t>
  </si>
  <si>
    <t>КХ Тимур, КХ Сергей, КХ Виктория, КХ Алина, Аким с/о.</t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</si>
  <si>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Инвестиции в основной капитал (за исключением бюджетных инвестиций)</t>
    </r>
  </si>
  <si>
    <t>ОЭиБП</t>
  </si>
  <si>
    <t>млн.тенге</t>
  </si>
  <si>
    <r>
      <rPr>
        <b/>
        <sz val="10"/>
        <color theme="1"/>
        <rFont val="Times New Roman"/>
        <family val="1"/>
        <charset val="204"/>
      </rPr>
      <t>Исполнено</t>
    </r>
    <r>
      <rPr>
        <sz val="10"/>
        <color theme="1"/>
        <rFont val="Times New Roman"/>
        <family val="1"/>
        <charset val="204"/>
      </rPr>
      <t>. Общая численность населения в опорных селах на 1 января 2018 года составила 7553 человек .</t>
    </r>
  </si>
  <si>
    <t>Проведение инвентаризации производственной, социальной, инженерной, транспортной инфраструктур, жилищного фонда и инфраструктуры малого и среднего бизнеса в центрах сельских округов с.з.г. Аксу</t>
  </si>
  <si>
    <t>Открытие теплицы по аэропонному выращиванию меристеменного картофеля с.Евгеньевка</t>
  </si>
  <si>
    <t>Аким Евгеньевского с/о, КХ "Тимур"</t>
  </si>
  <si>
    <t>Открытие общественной бани с. Достык, с. Евгеньевка</t>
  </si>
  <si>
    <t>ОП, ЦЗ, Аким Достыкского с/о, ИП "Шерикхан К.", ИП Кайдаров</t>
  </si>
  <si>
    <t>Открытие мини цеха по производству мебели в с. Кызылжар</t>
  </si>
  <si>
    <t>Аким с/о, ИП Казкенов</t>
  </si>
  <si>
    <t>Открытие мини-цеха по выпуску газоблочных, пеноблочных, пескоблочных кирпичей и брусчатки в с. Достык</t>
  </si>
  <si>
    <t>ОП, Аким Достыкского с/о, ИП "Чумакина."</t>
  </si>
  <si>
    <t>Открытие мини-цеха по изготовлению водяных котлов для бани и для жилых домов в с. Достык</t>
  </si>
  <si>
    <t>ОП, Аким Достыкского с/о, ИП "Гончаров В.В."</t>
  </si>
  <si>
    <t>ОП, Аким Алгабасского сельского округа, ИП "Воробьев"</t>
  </si>
  <si>
    <t>Реализация государственного образовательного заказа в дошкольных организациях образования</t>
  </si>
  <si>
    <r>
      <t>Исполнено</t>
    </r>
    <r>
      <rPr>
        <sz val="10"/>
        <color theme="1"/>
        <rFont val="Times New Roman"/>
        <family val="1"/>
        <charset val="204"/>
      </rPr>
      <t>. Охват детей от 3 до 6 лет составил 100%. – 2402 ребенка</t>
    </r>
  </si>
  <si>
    <t>Реконструкция КГУ "Станция юных натуралистов" г.Аксу</t>
  </si>
  <si>
    <t>Разработка ПСД на реконструкцию нежилых помещений  в с. Уштерек под детский сад</t>
  </si>
  <si>
    <t>Капитальный ремонт по замене оконных блоков здания КГУ "СШ им.М.Кабылбекова в селе Алгабас"</t>
  </si>
  <si>
    <t>Отдел образования, аким с/о</t>
  </si>
  <si>
    <t xml:space="preserve">Реконструкция и перепланировка СШ в селе им. М.Омарова </t>
  </si>
  <si>
    <t xml:space="preserve">Текущий ремонт столовой Жамбылской СШ в селе М. Омарова </t>
  </si>
  <si>
    <t xml:space="preserve">Разработка ПСД и  капитальный ремонт окон и дверей КГУ “СШ с. Достык Достыкского сельского округа” </t>
  </si>
  <si>
    <t>Разработка ПСД на капитальный ремонт дверных блоков и полов в СШ им. Ю Гагарина</t>
  </si>
  <si>
    <t>Капитальный ремонт кровли СШ имени Ю. Гагарина с.Евгеньевка</t>
  </si>
  <si>
    <t>Капитальный ремонт оконных блоков, крылец, покрытие терри-тории детского сада «Чайка» с. Калкаман</t>
  </si>
  <si>
    <t>Разработка ПСД на капитальный ремонт и замену окон в СШ с.Кызылжар</t>
  </si>
  <si>
    <t>Оказание амбулаторно-поликлинической помощи</t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</si>
  <si>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Доля лиц, охваченных специальными социальными услугами, предоставляемыми субъектами частного сектора (в т.ч. неправительственными организациями)</t>
    </r>
  </si>
  <si>
    <r>
      <t>Исполнено</t>
    </r>
    <r>
      <rPr>
        <sz val="10"/>
        <color theme="1"/>
        <rFont val="Times New Roman"/>
        <family val="1"/>
        <charset val="204"/>
      </rPr>
      <t xml:space="preserve">. За 2017 год получателей ГАСП в Аксуском регионе нет. </t>
    </r>
  </si>
  <si>
    <t>Проведены различные конкурсы, круглые столы, акции, организованы клубы по интересам</t>
  </si>
  <si>
    <t>Текущий ремонт КДЦ в с. Евгеньевка</t>
  </si>
  <si>
    <t>Укладка бурсчатки на площади КДЦ «Достык» с. Евгеньевка</t>
  </si>
  <si>
    <t>Отдел культуры и развития языков, КХ Сергей, КХ Виктория, КХ Алина, ТОО Дорстрой, аким с/о</t>
  </si>
  <si>
    <t>аким с/о</t>
  </si>
  <si>
    <r>
      <t>Исполнено</t>
    </r>
    <r>
      <rPr>
        <sz val="10"/>
        <color theme="1"/>
        <rFont val="Times New Roman"/>
        <family val="1"/>
        <charset val="204"/>
      </rPr>
      <t>. Расчет: 2349 (количество учащихся ДЮСШ)/9995 (общая численность детей и подростков)*100=23,5%</t>
    </r>
  </si>
  <si>
    <t>Строительство физкультурно-оздоровительного комплекса в селе Кызылжар</t>
  </si>
  <si>
    <t xml:space="preserve">Строительство физкультурно-оздоровительного комплекса в с.Евгеньевка  </t>
  </si>
  <si>
    <t>Разработка ПСД на установку ограждения стадиона в с. Евгеньевка</t>
  </si>
  <si>
    <t>Благоустроиства села и установка игровых, спортивных площадок в селе им. М.Омарова с.з.г. Аксу</t>
  </si>
  <si>
    <t>Приобретение спортинвентаря (баскетбольные, футбольные мячи, бутсы, боксерская груша, перчатки) для детей детского дома в с. Калкаман</t>
  </si>
  <si>
    <t>Отдел физической культуры и спорта, аким с/о</t>
  </si>
  <si>
    <t xml:space="preserve">ИП Тинезбаева А., 
ИП Аужанов К.
</t>
  </si>
  <si>
    <t>В 2017 году город Аксу принял участие в выставках "Туризм -PVL" и "Удивительное рядом"</t>
  </si>
  <si>
    <t>На стадии разработки</t>
  </si>
  <si>
    <t>За январь - декабрь 2017 года в городе Аксу и сельской местности проведено 245 спортивно-массовых мероприятий</t>
  </si>
  <si>
    <t>Организация бесплатного обучения всех категорий граждан государственному и английскому языку</t>
  </si>
  <si>
    <t>В 2017 году обучение прошли 70 человек</t>
  </si>
  <si>
    <t>Проведение профилактических работ сотрудниками местной полицейской службы по укреплению общественного порядка в центрах сельских округов с.з.г. Аксу</t>
  </si>
  <si>
    <t xml:space="preserve">Приобретение  пожарных гидрантов </t>
  </si>
  <si>
    <t>Подведение ИКИ к жилым домам по ул. Молодежная 28,30,32,34</t>
  </si>
  <si>
    <t>ИКИ к торговому развлекательному центру по ул. Ленина г.Аксу</t>
  </si>
  <si>
    <t>Строительство пристройки к зданию акимата города Аксу</t>
  </si>
  <si>
    <t>Строительство трех 2х квартирных жилых домов в с.Евгеньевка</t>
  </si>
  <si>
    <t>Разработка ПСД на подведение ИКИ по рабочему проекту "Реконструкция 4 этажного жилого дома с.Калкаман"</t>
  </si>
  <si>
    <t>Строительство 5-ти этажного многоквартирного жилого дома по ул. Молодежная, 28 в городе Аксу</t>
  </si>
  <si>
    <t>Проведение мониторинга адаптации объектов социальной инфраструктуры</t>
  </si>
  <si>
    <t>Разработка ПСД на реконструкцию улиц города Аксу</t>
  </si>
  <si>
    <t>Реконструкция улиц г.Аксу, (ул.Абая, Заводская, Карагандинская, Комсомола, Ленина, Набережная, Царева, Чемкентская, Школьный бульвар</t>
  </si>
  <si>
    <t>Проведение текущего ремонта автомобильных дорог</t>
  </si>
  <si>
    <r>
      <rPr>
        <b/>
        <sz val="10"/>
        <rFont val="Times New Roman"/>
        <family val="1"/>
        <charset val="204"/>
      </rPr>
      <t>Исполнено</t>
    </r>
    <r>
      <rPr>
        <sz val="10"/>
        <rFont val="Times New Roman"/>
        <family val="1"/>
        <charset val="204"/>
      </rPr>
      <t xml:space="preserve">. </t>
    </r>
    <r>
      <rPr>
        <sz val="10"/>
        <color theme="1"/>
        <rFont val="Times New Roman"/>
        <family val="1"/>
        <charset val="204"/>
      </rPr>
      <t>Согласно статистических данных за январь-декабрь 2017 года  ИФО промышленности составил 101,3%</t>
    </r>
  </si>
  <si>
    <t>Реализация проекта приостановленав связи с продлением срока службы цеха №2 на Актюбинском заводе ферросплавов, выпускающего аналогичную продукцию</t>
  </si>
  <si>
    <t>Демонтаж оборудований печи №64  выполнен на 100%. Продолжаются  строительно-монтажные работы</t>
  </si>
  <si>
    <t>Ведется процедура заключения договора с подрядной организацией</t>
  </si>
  <si>
    <t>Цех по производству прямошовных стальных труб ТОО «ПТСФ «ДАНиЕР» введен в эксплуатацию 7 декабря 2017 года.</t>
  </si>
  <si>
    <r>
      <rPr>
        <b/>
        <sz val="10"/>
        <rFont val="Times New Roman"/>
        <family val="1"/>
        <charset val="204"/>
      </rPr>
      <t xml:space="preserve">Исполнено. </t>
    </r>
    <r>
      <rPr>
        <sz val="10"/>
        <rFont val="Times New Roman"/>
        <family val="1"/>
        <charset val="204"/>
      </rPr>
      <t>Общее количество маточного поголовье КРС составляет 16528, участия в породном преобразовании  975 голов (975/16528)*100= 5,9</t>
    </r>
  </si>
  <si>
    <t>КРС,%</t>
  </si>
  <si>
    <t>ведомственная отчетность МСХ РК</t>
  </si>
  <si>
    <t>Разработка ПСД на строительство скотомогильников в селе Кызылжар, Калкаман, Уштерек</t>
  </si>
  <si>
    <t>ПСД разработаны, получено заключение ГЭ</t>
  </si>
  <si>
    <t>Разработка ПСД на строительство ветеринарных пунктов в с. Калкаман, Кызылжар, Уштерек</t>
  </si>
  <si>
    <t>Строительство ветеринарного пункта  в с. Кызылжар, с. Уштерек, с. Калкаман</t>
  </si>
  <si>
    <r>
      <rPr>
        <b/>
        <sz val="10"/>
        <color rgb="FFFF0000"/>
        <rFont val="Times New Roman"/>
        <family val="1"/>
        <charset val="204"/>
      </rPr>
      <t>Не исполнено.</t>
    </r>
    <r>
      <rPr>
        <sz val="10"/>
        <color theme="1"/>
        <rFont val="Times New Roman"/>
        <family val="1"/>
        <charset val="204"/>
      </rPr>
      <t>По данным Статистического бизнес-регистра по состоянию на 1 января 2018 года в городе Аксу зарегистрирован 3157 субъектов малого предпринимательства, из которых 2523 действующих  или 79,9 %.</t>
    </r>
  </si>
  <si>
    <r>
      <rPr>
        <b/>
        <sz val="10"/>
        <color theme="1"/>
        <rFont val="Times New Roman"/>
        <family val="1"/>
        <charset val="204"/>
      </rPr>
      <t xml:space="preserve">Исполнено. </t>
    </r>
    <r>
      <rPr>
        <sz val="10"/>
        <color theme="1"/>
        <rFont val="Times New Roman"/>
        <family val="1"/>
        <charset val="204"/>
      </rPr>
      <t>По статданным за январь-декабрь 2017 года ИФО объема розничной торговли составил 116,0%, 20104,9 млн.тенге.</t>
    </r>
  </si>
  <si>
    <t>Палатой предпринимателей города Аксу за 12 месяцев  2017 года предоставлено 1246 консультационных услуг предпринимателям. С начала года городским филиалом Палаты предпринимателей проведены  102 «Круглых столов»,  8 - семинаров-обучений для начинающих предпринимателей, а также осуществлены 25 выездных семинаров в сельских округах.</t>
  </si>
  <si>
    <t>В 2017 году микрокредитование реализовалась в рамках программы развития продуктивной занятости и массового предпринимательства.Всего выделено 166,4 млн. тенге освоено 113,4 млн. тенге (68%). Количество проектов 24.</t>
  </si>
  <si>
    <t>В 2017 году выделены средства на реализацию 1 проекта -  ИП Байтемір Икласов Р.Н. изготовление малых металлических форм с элементами художественной ковки металла на сумму 3 млн.тенге.</t>
  </si>
  <si>
    <t>В 2017 году в рамках программы ЕДКБ-2020 просубсидировано 7 проектов на сумму   507,9 млн. тенге.</t>
  </si>
  <si>
    <t>Вспомогательные услуги для АО «АЗФ» оказывает ТОО «AksuTransLogistik» по перевозке грузов и погрузке шихтовых материалов, кокса, угля по цехам, а также по проведению технического обслуживания, ремонту автотранспорта. Создано 92 рабочих места.</t>
  </si>
  <si>
    <t>В 2017 году между субъектами МСБ и градообразующими предприятиями заключено 62 контрактов, в том числе АЗФ АО ТНК «Казхром» - 15 проектов, АО «ЕЭК» - 47 проектов (услуги строительные, медицинские, по ремонту транспортных средств, перевозке грузов, приобретение товарно-материальных ценностей, электромонтажных изделий и др.).</t>
  </si>
  <si>
    <r>
      <t>Исполнено</t>
    </r>
    <r>
      <rPr>
        <sz val="10"/>
        <color theme="1"/>
        <rFont val="Times New Roman"/>
        <family val="1"/>
        <charset val="204"/>
      </rPr>
      <t xml:space="preserve">. Количество детей  по лучивших оценку по естественно-математическим дисциплинам получивших оценку 4-5 составляет 71% к общему количеству учащихся. </t>
    </r>
  </si>
  <si>
    <t>Текущий ремонт школы в селе Достык</t>
  </si>
  <si>
    <t xml:space="preserve">Проект переходящий на 2018 год </t>
  </si>
  <si>
    <t>За счет средств местного бюджета на сумму 3968,8 тыс. тенге разработаны 5 ПСД на капитальный ремонт кровли</t>
  </si>
  <si>
    <t xml:space="preserve">Разработана ПСД на капремонт здания.Получено заключение ГЭ </t>
  </si>
  <si>
    <t>Работы выполнены на 100%</t>
  </si>
  <si>
    <t>Разработана ПСД на капремонт по  замене окон.Получено заключение ГЭ</t>
  </si>
  <si>
    <t>В рамках финансирования программы в 2017 году проведено 20 мероприятий в сфере молодежной политики</t>
  </si>
  <si>
    <t>Строительство врачебной амбулатории в с. Евгеньевка</t>
  </si>
  <si>
    <t>ОС, Аким Евгеньевского с/о</t>
  </si>
  <si>
    <t>Объект введен в эксплуатацию</t>
  </si>
  <si>
    <t>Привязка к местности проекта "ПСД на строителсьво СВА в с. Кызылжар"</t>
  </si>
  <si>
    <t>Капитальный ремонт с подводом ИКИ КГП на ПХВ Аксуской центральной больницы СВА в с. Калкаман</t>
  </si>
  <si>
    <t>Администратор Управление строительства области</t>
  </si>
  <si>
    <r>
      <t>Исполнено.</t>
    </r>
    <r>
      <rPr>
        <sz val="10"/>
        <rFont val="Times New Roman"/>
        <family val="1"/>
        <charset val="204"/>
      </rPr>
      <t>. Расчет: 1989 (количество безработных на открытом рынке труда) / 39780 (экономически активное население) * 100% = 5,0%</t>
    </r>
  </si>
  <si>
    <r>
      <t>Исполнено</t>
    </r>
    <r>
      <rPr>
        <sz val="10"/>
        <color theme="1"/>
        <rFont val="Times New Roman"/>
        <family val="1"/>
        <charset val="204"/>
      </rPr>
      <t>. В течение 2017 года  обратилось по вопросу трудоустройства 2539 безработных, трудоустроено всего 2202 безработных. Расчет: 2202 трудоустроено человек) / 2539 (обратилось по вопросу трудоустройства)*100%=86,7%</t>
    </r>
  </si>
  <si>
    <r>
      <t>Исполнено.</t>
    </r>
    <r>
      <rPr>
        <sz val="10"/>
        <color theme="1"/>
        <rFont val="Times New Roman"/>
        <family val="1"/>
        <charset val="204"/>
      </rPr>
      <t xml:space="preserve"> В 2017 году общее количество лиц, получивших ССУ через НПО составило  66 чел., лиц нуждающихся в получении ССУ 982 чел. 66/982*100=6,7%</t>
    </r>
  </si>
  <si>
    <r>
      <t>Исполнено</t>
    </r>
    <r>
      <rPr>
        <sz val="10"/>
        <rFont val="Times New Roman"/>
        <family val="1"/>
        <charset val="204"/>
      </rPr>
      <t>. Расчет: 996(общее количество лиц получивших ССУ) / 982 (лица нуждающиеся в получении) * 100%=101,4%</t>
    </r>
  </si>
  <si>
    <r>
      <t>Исполнено</t>
    </r>
    <r>
      <rPr>
        <sz val="10"/>
        <color theme="1"/>
        <rFont val="Times New Roman"/>
        <family val="1"/>
        <charset val="204"/>
      </rPr>
      <t>. Расчет: 21486 (количество занимающихся ФКиС)/70204 (общая численность населения)*100=30,6%</t>
    </r>
  </si>
  <si>
    <t>По состоянию на 1 января 2018 года в г. Аксу и сельской местности физической культурой и спортом занимается 21 486 человек, что составляет 30,6 % от всего населения региона.</t>
  </si>
  <si>
    <r>
      <rPr>
        <b/>
        <sz val="10"/>
        <color theme="1"/>
        <rFont val="Times New Roman"/>
        <family val="1"/>
        <charset val="204"/>
      </rPr>
      <t xml:space="preserve">Исполнено. </t>
    </r>
    <r>
      <rPr>
        <sz val="10"/>
        <color theme="1"/>
        <rFont val="Times New Roman"/>
        <family val="1"/>
        <charset val="204"/>
      </rPr>
      <t xml:space="preserve">За 2017 год удельный вес преступлений, совершенных на улицах составил –10,5%. Всего престпуплений - 818, из них на улицах -86. 86/818*100=10,5% </t>
    </r>
  </si>
  <si>
    <r>
      <rPr>
        <b/>
        <sz val="10"/>
        <color theme="1"/>
        <rFont val="Times New Roman"/>
        <family val="1"/>
        <charset val="204"/>
      </rPr>
      <t>Исполнено</t>
    </r>
    <r>
      <rPr>
        <sz val="10"/>
        <color theme="1"/>
        <rFont val="Times New Roman"/>
        <family val="1"/>
        <charset val="204"/>
      </rPr>
      <t xml:space="preserve">. На 1 января 2018 года показатель составил 7,6%. 
Погибло 7 человек, пострадало 85 человек </t>
    </r>
  </si>
  <si>
    <r>
      <rPr>
        <b/>
        <sz val="10"/>
        <rFont val="Times New Roman"/>
        <family val="1"/>
        <charset val="204"/>
      </rPr>
      <t>Исполнено.</t>
    </r>
    <r>
      <rPr>
        <sz val="10"/>
        <rFont val="Times New Roman"/>
        <family val="1"/>
        <charset val="204"/>
      </rPr>
      <t xml:space="preserve"> Из 818- преступлений, 1- совершено несовершеннолетним. (1/818)*100=0,1</t>
    </r>
  </si>
  <si>
    <r>
      <rPr>
        <b/>
        <sz val="10"/>
        <rFont val="Times New Roman"/>
        <family val="1"/>
        <charset val="204"/>
      </rPr>
      <t>Исполнено.</t>
    </r>
    <r>
      <rPr>
        <sz val="10"/>
        <rFont val="Times New Roman"/>
        <family val="1"/>
        <charset val="204"/>
      </rPr>
      <t xml:space="preserve"> Из 818- совершенных преступлений 320- совершены ранее совершавшими  (320/818)*100=39,1</t>
    </r>
  </si>
  <si>
    <t>В 2017 году приобретены 4 пожарных гидранта</t>
  </si>
  <si>
    <r>
      <rPr>
        <b/>
        <sz val="10"/>
        <color theme="1"/>
        <rFont val="Times New Roman"/>
        <family val="1"/>
        <charset val="204"/>
      </rPr>
      <t xml:space="preserve">Исполнен. </t>
    </r>
    <r>
      <rPr>
        <sz val="10"/>
        <color theme="1"/>
        <rFont val="Times New Roman"/>
        <family val="1"/>
        <charset val="204"/>
      </rPr>
      <t>Согласно статданных за январь-декабрь 2017 года общая площадь введенных в эксплуатацию жилых зданий составляет 11,4 тыс.кв.метров, введено квартир в количестве 80.</t>
    </r>
  </si>
  <si>
    <t>ОАиГ, ОЗиСП</t>
  </si>
  <si>
    <t>Целевой индикатор: Снижение материнской смертности, случаев на 100 тыс..</t>
  </si>
  <si>
    <t>Целевой индикатор: Снижение младенческой смертности, случаев на 1000 детей, родившихся живыми</t>
  </si>
  <si>
    <t>Целевой индикатор: Снижение смертности от злокачественных новообразований, на 100 тыс. населения</t>
  </si>
  <si>
    <t>Целевой индикатор: Распространенность вируса иммунодефицита человека в возрастной группе 15-49 лет, в пределах 0,2-0,6 %</t>
  </si>
  <si>
    <t xml:space="preserve"> ТОО "Павлодар пром строй". Заключен договор №93 от 03.04.2017г., на сумму 99517,7 т.т. Работы выполнены. 5,5 млн.т. экономия от ГЗ</t>
  </si>
  <si>
    <t>Выполнен текущий ремонт за счет средств КХ</t>
  </si>
  <si>
    <t>Выполнены работы по укладке брусчатки</t>
  </si>
  <si>
    <t>За счет средств республиканского бюджета проведена реконструкция улиц Ленина, Набережная, Абая протяженностью 1,7 км</t>
  </si>
  <si>
    <t>Текущий ремонт внутрипоселковых дорог с. Калкаман</t>
  </si>
  <si>
    <t>Содержание дорог</t>
  </si>
  <si>
    <t>Содержание внутрипоселковых дорог в с. Им М.Омарова, Достык</t>
  </si>
  <si>
    <t>Акимы сельских округов</t>
  </si>
  <si>
    <t>Средний ремонт с. Алгабас, Достык, Евгеньевка</t>
  </si>
  <si>
    <t>ОЖКХ ПТиАД, акимы с/о</t>
  </si>
  <si>
    <t>Установка дорожных знаков в селе Достык с.з.г.Аксу</t>
  </si>
  <si>
    <t>установлены дорожные знаки</t>
  </si>
  <si>
    <t>Разработка ПСД на строительство городской отопительной котельной в г. Аксу</t>
  </si>
  <si>
    <t>Получено заключение ГЭ на ПСД</t>
  </si>
  <si>
    <t>Строительство городской отопительной котельной в г. Аксу</t>
  </si>
  <si>
    <t>Разработка ПСД на реконструкцию магистральных сетей водопровода в г. Аксу</t>
  </si>
  <si>
    <t>Разработка ПСД  "Реконструкция канализационного колллектора от РФНС до КОС в городе Аксу Павлодарской области"</t>
  </si>
  <si>
    <t>Заключение ГЭ будет получено в 2018 году</t>
  </si>
  <si>
    <t xml:space="preserve">Разработка ПСД "Реконструкция ФНС на железодорожном вокзале и канализационных сетей от ФНС №5 до камеры задвижек в городе Аксу" </t>
  </si>
  <si>
    <t>Разработка ПСД  "Реконструкция  в городе Аксу Павлодарской области"  (ФНС №2  в г.Аксу)"</t>
  </si>
  <si>
    <t xml:space="preserve">Разработка ПСД "Реконструкция ФНС в городе Аксу Павлодарской области (ФНС №1 в поселке Аксу)" </t>
  </si>
  <si>
    <t xml:space="preserve">Корректировка ПСД проекта  "Реконструкция водопровода в селе Пограничник и подводка водопроводной сети непосредственно к границам участков потребителей с установкой приборов учета" </t>
  </si>
  <si>
    <t xml:space="preserve">Разработка ПСД на реконструкцию водопровода в с.Путь Ильча </t>
  </si>
  <si>
    <t xml:space="preserve">Разработка ПСД на реконструкцию водопров. в с.М.Омарова </t>
  </si>
  <si>
    <t xml:space="preserve">Разрабтка ПСД на реконструкцию водопровода в с.Алгабас  </t>
  </si>
  <si>
    <t xml:space="preserve">Реконструкция водопровода в селе Кызылжар города Аксу Павлодарской области </t>
  </si>
  <si>
    <t xml:space="preserve">Строительство водопровода в с.Евгеньевка г.Аксу Павлодарской области  </t>
  </si>
  <si>
    <t>Проведение ремонта общего имущества кондоминиума (ремонт инженерных сетей и кровли жилых домов)</t>
  </si>
  <si>
    <t>Водоснабжением обеспечено 2055 человек или 529 дворов, акт ввода объекта в эксплуатацию от 16.10.2017 года, водопровод функционирует</t>
  </si>
  <si>
    <t xml:space="preserve">выполнена реконструкция централизованного водоснабжения в селе Кызылжар, общей протяженностью 19,8 км на сумму 878,208 млн. тенге с подводом в 529 дом, водоснабжением обеспечены 2606 человек. </t>
  </si>
  <si>
    <t>Выполнены работы по аблагоустройству 25  внутридворовых территорий на сумму 368,9 млн .тенге</t>
  </si>
  <si>
    <t>Замена и модернизация лифтов</t>
  </si>
  <si>
    <t>Реконструкция фекальных насосных станции  в городе Аксу Павлодарской области (ГФНС в г.Аксу)</t>
  </si>
  <si>
    <t xml:space="preserve">В 2017 году  выполнены работы по ремонту кровли, фасада здания и устройство кафельной плитки в машинном зале, установлены пластиковые окна, металлические двери и ворота, залита отмостка вокруг здания, а также электромонтажные работы внутри здания. Технологическое оборудование (насосы) завезено в декабре месяце. </t>
  </si>
  <si>
    <t>Реконструкция городской Набережной</t>
  </si>
  <si>
    <t>проведена реконструкция Набережной города Аксу  на сумму 196 545 460 тенге, подрядная организация ТОО «ТатСтрой». Общая площадь участка составляет 12466 м2, площадь застройки – 783 м2, площадь покрытия – 9 270 м2, площадь озеленения – 1844 м2.</t>
  </si>
  <si>
    <t>В 2017 году средства не выделены</t>
  </si>
  <si>
    <t>Ремонт и содержание объектов освещения с. Достык</t>
  </si>
  <si>
    <t>аким сельского округа</t>
  </si>
  <si>
    <t>Озеленение и благоустройство с. Достык</t>
  </si>
  <si>
    <t>Ремонт и содержание водопроводных сетей с. Достык</t>
  </si>
  <si>
    <t>Разработка ПСД на реконструкцию сетей электроснабжения с. Кызылжар</t>
  </si>
  <si>
    <t>Заключение ГЭ на ПСД будет получено в 2018 году</t>
  </si>
  <si>
    <t>Текущий ремонт летнего водопровода в с. Им.М.Омарова</t>
  </si>
  <si>
    <t>Проведение работ по бурению скважины на территории Калкаманской СШ для полива приусадебного полива</t>
  </si>
  <si>
    <t xml:space="preserve">ИП Тинезбаева А., 
ИП Аужанов К,ИП Баяндинов, ИП Жумабаева.
</t>
  </si>
  <si>
    <t>Разработка ПСД на строителство центральной котельной в с. Калкаман</t>
  </si>
  <si>
    <t>ОС, аким Калкаманского с/о</t>
  </si>
  <si>
    <t>Разработка ПСД на "Строительство теплотрассы в с.Калкаман"</t>
  </si>
  <si>
    <t>ОФ, аким Калкаманского с/о</t>
  </si>
  <si>
    <r>
      <rPr>
        <b/>
        <sz val="10"/>
        <color theme="1"/>
        <rFont val="Times New Roman"/>
        <family val="1"/>
        <charset val="204"/>
      </rPr>
      <t>Исполнено</t>
    </r>
    <r>
      <rPr>
        <sz val="10"/>
        <color theme="1"/>
        <rFont val="Times New Roman"/>
        <family val="1"/>
        <charset val="204"/>
      </rPr>
      <t>. В 2017 году представлено земель сельхоз.назначения общей площадью  11983,1 га (11983,1/315345,6*100=3,8)</t>
    </r>
  </si>
  <si>
    <r>
      <rPr>
        <b/>
        <sz val="10"/>
        <color theme="1"/>
        <rFont val="Times New Roman"/>
        <family val="1"/>
        <charset val="204"/>
      </rPr>
      <t>Исполнено</t>
    </r>
    <r>
      <rPr>
        <sz val="10"/>
        <color theme="1"/>
        <rFont val="Times New Roman"/>
        <family val="1"/>
        <charset val="204"/>
      </rPr>
      <t>. Общая площадь пахотнопригодных земель - 60234,8 га. В 2017 году в полевые севообороты представлены  4216,4 га (4216,4/60234,8*100=7,0)</t>
    </r>
  </si>
  <si>
    <r>
      <rPr>
        <b/>
        <sz val="10"/>
        <color theme="1"/>
        <rFont val="Times New Roman"/>
        <family val="1"/>
        <charset val="204"/>
      </rPr>
      <t>Исполнено</t>
    </r>
    <r>
      <rPr>
        <sz val="10"/>
        <color theme="1"/>
        <rFont val="Times New Roman"/>
        <family val="1"/>
        <charset val="204"/>
      </rPr>
      <t>. В кормовые севообороты представлено 3320,4 га (3320,4/221360,3*100=1,5)</t>
    </r>
  </si>
  <si>
    <t>В 2017 году подъемные получили 33 специалиста</t>
  </si>
  <si>
    <t>В 2017 году выдано 12 бюджетных кредитов на приобретение жилья. Остаток 817,0 тыс.т. На доиспользовании в 2018 году</t>
  </si>
  <si>
    <t>Строительство завершено.Акты приемки в  эксплуатацию от 29.09.2017г., переданы на баланс отдела ветеринарии</t>
  </si>
  <si>
    <r>
      <t>Исполнено.</t>
    </r>
    <r>
      <rPr>
        <sz val="10"/>
        <color theme="1"/>
        <rFont val="Times New Roman"/>
        <family val="1"/>
        <charset val="204"/>
      </rPr>
      <t xml:space="preserve"> В городе Аксу и сельском регионе функционируют 26 школ (22 средних общеобразовательных школ, 2 основных школ, 2 начальных школ), 15 детских садов 22 мини-центра.</t>
    </r>
  </si>
  <si>
    <t>В 2017 году в Центр адаптации г. Аксу обратилось 158 человек, из них принято 29, отчислены 30 в связи с досрочным выполнением условий договора-9, по собственному желанию -9, в связи с наличием жилой площади-2, в связи со смертью-1, с нарушением правил внутреннего порядка -9. На 1.01.2018 проживают 8 чел., оказано содействие в документировании 10, трудоустроены  на постоянную работу-6, на сезонную - 17, получли помощь психолога 75 чел. по напралению службы пробации</t>
  </si>
  <si>
    <t>Оказание специальных социальных услуг через неправительственный сектор</t>
  </si>
  <si>
    <r>
      <rPr>
        <b/>
        <sz val="10"/>
        <rFont val="Times New Roman"/>
        <family val="1"/>
        <charset val="204"/>
      </rPr>
      <t>Исполнено</t>
    </r>
    <r>
      <rPr>
        <sz val="10"/>
        <rFont val="Times New Roman"/>
        <family val="1"/>
        <charset val="204"/>
      </rPr>
      <t>. В 2017 году количество читателей библиотек составляет 15031 человек.</t>
    </r>
  </si>
  <si>
    <t>Общестроительные работы выполнены в полном объеме, инженерные сети водоснабжения, канализации, электроснабжения, теплоснабжения подведены и функционируют в нормальном режиме.  Не выполнены работы по озеленению: посадка деревьев, устройство газонов на сумму 2540,470  тысяч тенге. Объект не принят в эксплуатацию. В отношении подрядной организации приняты меры по взысканию неустойки и признании ТОО «Таза-Стар» недобросовестным участником государственных закупок (подано исковое заявление  28 декабря т.г</t>
  </si>
  <si>
    <t>Объект принят в эксплуатацию (акт приемки от 26.06.17 г.) и передан на баланс КГКП «ДЮСШ №2».</t>
  </si>
  <si>
    <t xml:space="preserve">Работы по строительству инженерных сетей завершены (протяженность проложенных сетей: теплоснабжение-1280,0 м, водоснабжение -1240,0 м, канализация – 800 м, электроснабжение -3400 м, сети связь-1300 м), акт приемки в эксплуатацию от 25 июля 2017 года. Объект передан на баланс ГУ «Отдел ЖКХ ПТ и АД города Аксу». </t>
  </si>
  <si>
    <t xml:space="preserve">В связи с тем, что строительство домов ведется медленными темпами, завершение работ по подведению ИКИ и благоустройству территории перенесено на 2018 год </t>
  </si>
  <si>
    <t>Выплачено120  владельцам на 296 голов животных.</t>
  </si>
  <si>
    <t xml:space="preserve">Средства напправлены на оформление земельных участков  скотомогильников </t>
  </si>
  <si>
    <t>КХ "Арман " приобрел трактор в лизинг на сумму 3000,0 т.т</t>
  </si>
  <si>
    <t xml:space="preserve">ИП Ицко Е.В. открыта парикмахерская в селе.  в сумме-500,0 тысяч тенге.  Также в здании «Центр сервисных услуг» открыто фотоателье и ремонт электронной техники ИП Семенов А  в сумме 800,0 т.т. ч/з банки 2го уровня.
</t>
  </si>
  <si>
    <t xml:space="preserve"> Завезен материал  (дождевые черви) и начато производство биогомуса.  КХ Мамадалиева. В 2018 году уже начнет реализовать данный продукт. </t>
  </si>
  <si>
    <t>ИП Кожин за счет собственных средств построил автомобильно-газосварочную станцию, станция функционирует.</t>
  </si>
  <si>
    <t xml:space="preserve">Проведен ремонт зданий "Центр бытовых услуг" за счет соственных средств: КХТимур, КХ Сергей, КХ Виктория, КХ Алина. </t>
  </si>
  <si>
    <t>ПСД разработана.</t>
  </si>
  <si>
    <t>В селах Путь Ильича, Курколь сельского округа им. М. Омарова проведены работы по текщему ремонту обелисков.</t>
  </si>
  <si>
    <t xml:space="preserve">За счет собственных средств ИП Тенизбаева и ИП Аружанова приобретены спорт.товары. </t>
  </si>
  <si>
    <t>Получено заключение ГЭ. 802,3 -экономия от ЗГ</t>
  </si>
  <si>
    <t>Получено заключение ГЭ . 807,0 - экономия от ЗГ</t>
  </si>
  <si>
    <t>Получено заключение ГЭ. 897,4 -экономия от ЗГ</t>
  </si>
  <si>
    <t>В 2017 году роводены  работы по укладке трубопровода теплосети, устройство ФНС, ведутся работы по подключению тепловой трассы. Приемка объекта в эксплуатацию запланирована в 2018 году</t>
  </si>
  <si>
    <t xml:space="preserve">Работы по строительству инженерных сетей общей протяженностью – 8,7 км завершены, акт приемки в эксплуатацию от 29 сентября 2017 года. Объект передан на баланс ГУ «Отдел ЖКХ ПТ и АД города Аксу». </t>
  </si>
  <si>
    <t>Подрядной организацией ТОО Даниер» выполнена работа по подведению 2,5 км инженерных сетей, акт приемки в эксплуатацию от 28.12.2017 года.</t>
  </si>
  <si>
    <t xml:space="preserve">Акт приемки объекта в эксплуатацию от 28.12.2017года. </t>
  </si>
  <si>
    <t>проделана работа по возведению двух блок-секций дома на уровень пятого этажа, еще две блок-секции возведены до третьего этажа. Средства, выделенные в 2017 году освоены в полном объеме. Завершение запланировано в августе 2018 года</t>
  </si>
  <si>
    <t>Акт приемки в эксплуатацию от 29.09.2017 года. Количество квартир -80, стоимость за 1м2 составила 118,0 тыс. тенге.  Объект передан на баланс ГУ «Отдел ЖКХ ПТ и АД города Аксу», распределение квартир производится через ЖССБК.</t>
  </si>
  <si>
    <t>Разработка ПСД на реконструкцию 4-х этажгого жилого  дома в с.Калкаман Калкаманского сельского округа г.Аксу  (МБ)</t>
  </si>
  <si>
    <t>Разработка ПСД на строительство пятиэтажных жилых домов в мкр. №2 (привязка) 2 дома Строителей 43; 45 (МБ)</t>
  </si>
  <si>
    <t>Разработка ПСД  на строительство 5-ти этажных многоквартирных жилых домов по ул.Строителей 47, 49 в городе Аксу Павлодарской  области (МБ)</t>
  </si>
  <si>
    <t>Разработка проекта "Строительство общежития в городе Аксу Павлодарской области " (МБ)</t>
  </si>
  <si>
    <t>Произведен закуп трех двухквартирных жилых домов в селе Евгеньевка, стоимостью 16312,0 млн. тенге, площадью 180,0 м2, для размещения специалистов социальной сферы.</t>
  </si>
  <si>
    <t>Разработка ПСД для подведение ИКИ к домам по ул.Строителей 43; 45; 47; 49</t>
  </si>
  <si>
    <t xml:space="preserve">КХ «Тимур», построены 5 мини теплицы, где уже выращивают картофель. </t>
  </si>
  <si>
    <t>ИП Кайдаров Ж. Ж в текущем году построил баню за счет собственных средств. На 2018 год проведение водоснабжения и канализационной системы</t>
  </si>
  <si>
    <t xml:space="preserve"> за счет собственных средств открыт мини цех..</t>
  </si>
  <si>
    <t xml:space="preserve">  ТОО "Котло-монтаж строй" за счет собственных средств приобрел станки и оборудование по выпуску  газоблочных, пеноблочных, пескоблочных кирпичей.</t>
  </si>
  <si>
    <t>ИП Гончаров открыл мини цех. За счет собственных средств приобрел оборудование по изготовлению водяных котлов для бани  и для жилых домов.</t>
  </si>
  <si>
    <t>Открыт цех в с. Алгабас</t>
  </si>
  <si>
    <t>По программе "Агро бизнес 2020" КХ "Бауыржан- Ж" в августе месяце т.г приобрел с/х технику жатку-6000 т.т  в с. Калкаман.  КХ «Ника» приобретена одна картофелесажалка на сумму 5560,0 тыс.тенге с. Евгеньевка. По программе "Агробизнес 2020", КХ Баракат планирует приобрести трактор ч/з АО «КазАгроФинанс» на 6750,0 т.т</t>
  </si>
  <si>
    <t xml:space="preserve">КХ "Бауыржан- Ж"  за счет собственных средств   восстановлен заброшенный дом, пробурена скважина. </t>
  </si>
  <si>
    <t>КХ "Бауыржан- Ж" за счет собственных средств приобрел 5 голов племенных быков казахской белоголовой породы вместо племенных баранов, на сумму 1650,0 тысяч тенге.</t>
  </si>
  <si>
    <t xml:space="preserve">Данный проект начат в 2016 году, на сегодняшний день построены 3 скотопомещения вместимотью 600 голов КРС, работает кормоцех.  В общем приобретено 330 голов при плане  300. </t>
  </si>
  <si>
    <t>Создание откормплощадок в с. Калкаман, с. Кызылжар</t>
  </si>
  <si>
    <t xml:space="preserve"> КХ "Бауыржан-Ж"  за счет собственных средств открыл ОП на 80 голов КРС в с. Калкаман на сумму-6,0 млн.т. Житель села Кызылжар Кабылдинов Еркиш Каратаевич на сумму -4,0 м.т.  1 ОП, на 30 голов молодняка КРС.</t>
  </si>
  <si>
    <t>КХ "Жумабеков Н." планировал посеять рожь и просо в мае месяце 2017 г. В связи с финансовыми затруднениями отказался. После чего мероприятие было заменено на мероприятие по программе "ДКБ-2020". ИП "Байтемир" получил грант на сумму 3000,0 т.т. на изготовление малых металлических форм с элементами художественной ковки металла</t>
  </si>
  <si>
    <t>За счет спонсорких средств произведен ремонт столовой</t>
  </si>
  <si>
    <r>
      <t xml:space="preserve">Исполнено. </t>
    </r>
    <r>
      <rPr>
        <sz val="10"/>
        <rFont val="Times New Roman"/>
        <family val="1"/>
        <charset val="204"/>
      </rPr>
      <t>Показатель младенческой смертности снижен с 6,1 (2016г) до 3,7 (2017г). (4*1000/1068=3,7)</t>
    </r>
  </si>
  <si>
    <r>
      <t xml:space="preserve">Исполнено. </t>
    </r>
    <r>
      <rPr>
        <sz val="10"/>
        <rFont val="Times New Roman"/>
        <family val="1"/>
        <charset val="204"/>
      </rPr>
      <t xml:space="preserve"> за 2017 годсоставил-107,3,  количество умерших от заболевания - 76 чел.(76*100000/70829)</t>
    </r>
  </si>
  <si>
    <t>ПСД разработана с ГЭ</t>
  </si>
  <si>
    <t>Проведен текущий ремонт улицы Ленина в с. Калкаман, экономия 1,7 м.т.</t>
  </si>
  <si>
    <t>Проведены работы по содержание дорог районного значения, текущие ремонты в городе.</t>
  </si>
  <si>
    <t xml:space="preserve">Зимнее содержание дорог с. Калкаман </t>
  </si>
  <si>
    <t>ТОО "Сольпром", АО "НК КТЖ",  аким с/о</t>
  </si>
  <si>
    <t>за счет средств предпринимателей проведены работы.</t>
  </si>
  <si>
    <t>За счет собственных средств КХ Тимур в с. Евгеньевка проведена асфальтирования дорог улицы Интернационадльная. В с. Алгабас средний ремонт подъедного пути перенесено на 2018 год.</t>
  </si>
  <si>
    <t>проведен ремонт электрических сетей и КТП в с. Достык. работы выполнены.</t>
  </si>
  <si>
    <t xml:space="preserve">мероприятие замено на обеспечение санитарии села. </t>
  </si>
  <si>
    <t xml:space="preserve">работы проведены </t>
  </si>
  <si>
    <t xml:space="preserve">Текущий ремонт комплексного блока модуля села им. М.Омарова </t>
  </si>
  <si>
    <t xml:space="preserve">За счет собственных средств предпринимателей проведена данная работа. </t>
  </si>
  <si>
    <t>Через АО АКК получили кредит по программе "Сыбага"  4 хозяйства - 14,6 млн. тенге, "Кулан" 1 хозяйство - 22 млн. тенге, "Ырыс" 8,5 млн. тенге</t>
  </si>
  <si>
    <t xml:space="preserve">Приобретено через КазАгроФинанс в лизинг  9 единиц  сельхозтехники и оборудования </t>
  </si>
  <si>
    <t>На развитие сельского хозяйства региона выделено  716,6 млн. тенге.</t>
  </si>
  <si>
    <t>Приобретено 218 голов КРС на сумму 36 млн. тенге, на сумму 51 млн.тенге приобретено племенное маточное поголовье</t>
  </si>
  <si>
    <t>По программе Развитие продуктивной занятостии массового предпринимательства на 2017-2020 в 2017 году были прокредитованы 24 участника программы на сумму 113,4 млн .тенге на развитие животноводства. Имибыли предоставлены отчеты по целевому использованию</t>
  </si>
  <si>
    <t>Данные центра занятости</t>
  </si>
  <si>
    <t>Центр занятости</t>
  </si>
  <si>
    <r>
      <rPr>
        <b/>
        <sz val="10"/>
        <rFont val="Times New Roman"/>
        <family val="1"/>
        <charset val="204"/>
      </rPr>
      <t>Исполнен.</t>
    </r>
    <r>
      <rPr>
        <sz val="10"/>
        <rFont val="Times New Roman"/>
        <family val="1"/>
        <charset val="204"/>
      </rPr>
      <t xml:space="preserve"> В 2017 году по городу Аксу всего 140 паспортизированных объектов, подлежащих адаптации, все они частично адаптированы (Расчет: 140-37+35/140*100)</t>
    </r>
  </si>
  <si>
    <t>В 2017 году проведен мониторинг по объектом социальной инфраструктуры</t>
  </si>
  <si>
    <r>
      <rPr>
        <b/>
        <sz val="10"/>
        <rFont val="Times New Roman"/>
        <family val="1"/>
        <charset val="204"/>
      </rPr>
      <t>Исполнено</t>
    </r>
    <r>
      <rPr>
        <sz val="10"/>
        <rFont val="Times New Roman"/>
        <family val="1"/>
        <charset val="204"/>
      </rPr>
      <t xml:space="preserve">. В капитальном ремонте нуждаются 42 дома. </t>
    </r>
  </si>
  <si>
    <r>
      <rPr>
        <b/>
        <sz val="10"/>
        <rFont val="Times New Roman"/>
        <family val="1"/>
        <charset val="204"/>
      </rPr>
      <t>Исполнено</t>
    </r>
    <r>
      <rPr>
        <sz val="10"/>
        <rFont val="Times New Roman"/>
        <family val="1"/>
        <charset val="204"/>
      </rPr>
      <t>. Площадь, покрытых лесом угодий на территории государственного лесного фонда, находящегося в ведении местных исполнительных органов составляет 3,1 тыс.га.</t>
    </r>
  </si>
  <si>
    <t>Проведение работ по переводу в коммунальную собственность города Аксу 4-х многоэтажных домов по ул. Степная 2,3,4,5 в с. Калкаман</t>
  </si>
  <si>
    <r>
      <t>Исполнено.</t>
    </r>
    <r>
      <rPr>
        <sz val="10"/>
        <rFont val="Times New Roman"/>
        <family val="1"/>
        <charset val="204"/>
      </rPr>
      <t xml:space="preserve"> Результаты анкетирования. Средний показатель уровня удовлетворенности населения от 14 до 29 лет составляет 89,0% к общему числу опрошенных респондентов 1335/1500*100=89,0%</t>
    </r>
  </si>
  <si>
    <r>
      <rPr>
        <b/>
        <sz val="10"/>
        <color theme="1"/>
        <rFont val="Times New Roman"/>
        <family val="1"/>
        <charset val="204"/>
      </rPr>
      <t>Исполнено</t>
    </r>
    <r>
      <rPr>
        <sz val="10"/>
        <color theme="1"/>
        <rFont val="Times New Roman"/>
        <family val="1"/>
        <charset val="204"/>
      </rPr>
      <t>. Общая протяженность модернизированных сетей  теплоснабжения за 2017 год по г. Аксу составляет 2,4 км</t>
    </r>
  </si>
  <si>
    <r>
      <rPr>
        <b/>
        <sz val="10"/>
        <rFont val="Times New Roman"/>
        <family val="1"/>
        <charset val="204"/>
      </rPr>
      <t>Исполнено</t>
    </r>
    <r>
      <rPr>
        <sz val="10"/>
        <rFont val="Times New Roman"/>
        <family val="1"/>
        <charset val="204"/>
      </rPr>
      <t>. В 2017 году охват составил - 66,3 % или 46973 человек от общего населения региона70849 человек</t>
    </r>
  </si>
  <si>
    <t>Разработаны техпаспорта 15 объектов на сумму 116,2 тыс.тенге</t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</si>
  <si>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Объем произведенной и реализованной инновационной продукции</t>
    </r>
  </si>
  <si>
    <r>
      <t>Исполнено.</t>
    </r>
    <r>
      <rPr>
        <sz val="10"/>
        <color theme="1"/>
        <rFont val="Times New Roman"/>
        <family val="1"/>
        <charset val="204"/>
      </rPr>
      <t xml:space="preserve"> По состоянию на 01.01.2018 года плотность фиксированных линий телефонной связи на 100 жителей 30 ед.</t>
    </r>
  </si>
  <si>
    <r>
      <rPr>
        <b/>
        <sz val="10"/>
        <color theme="1"/>
        <rFont val="Times New Roman"/>
        <family val="1"/>
        <charset val="204"/>
      </rPr>
      <t>Исполнено.</t>
    </r>
    <r>
      <rPr>
        <sz val="10"/>
        <color theme="1"/>
        <rFont val="Times New Roman"/>
        <family val="1"/>
        <charset val="204"/>
      </rPr>
      <t xml:space="preserve"> Общая протяженность модернизированных  сетей эл.снабжения г. Аксу за 2017 год составила 8,2 км.</t>
    </r>
  </si>
  <si>
    <r>
      <rPr>
        <b/>
        <sz val="10"/>
        <color theme="1"/>
        <rFont val="Times New Roman"/>
        <family val="1"/>
        <charset val="204"/>
      </rPr>
      <t>Исполнено.</t>
    </r>
    <r>
      <rPr>
        <sz val="10"/>
        <color theme="1"/>
        <rFont val="Times New Roman"/>
        <family val="1"/>
        <charset val="204"/>
      </rPr>
      <t xml:space="preserve"> В городе Аксу осуществляется  утилизация ТБО Аксуского завода ферросплавов. В 2017 году доля составила 2,3%.</t>
    </r>
  </si>
  <si>
    <r>
      <rPr>
        <b/>
        <sz val="10"/>
        <color theme="1"/>
        <rFont val="Times New Roman"/>
        <family val="1"/>
        <charset val="204"/>
      </rPr>
      <t>Исполнено.</t>
    </r>
    <r>
      <rPr>
        <sz val="10"/>
        <color theme="1"/>
        <rFont val="Times New Roman"/>
        <family val="1"/>
        <charset val="204"/>
      </rPr>
      <t xml:space="preserve"> Выбросы от установок электростанции АО «ЕЭК» выбросы в окружающую среду в 2017 году – 199,4 тыс. тонн. В результате функционирования АЗФ филиала АО «ТНК «Казхром» загрязняющие выбросы в 2017 году – 46,6 тыс. тонн. В 2017 году всего выбрасов – 246,0 тыс. тонн. </t>
    </r>
  </si>
  <si>
    <r>
      <rPr>
        <b/>
        <sz val="10"/>
        <rFont val="Times New Roman"/>
        <family val="1"/>
        <charset val="204"/>
      </rPr>
      <t>Исполнено.</t>
    </r>
    <r>
      <rPr>
        <sz val="10"/>
        <rFont val="Times New Roman"/>
        <family val="1"/>
        <charset val="204"/>
      </rPr>
      <t xml:space="preserve">За 12 месяцев 2017 года лесных пожаров не зафиксировано
</t>
    </r>
  </si>
  <si>
    <r>
      <t>Целевой индикатор:</t>
    </r>
    <r>
      <rPr>
        <b/>
        <sz val="10"/>
        <color theme="1"/>
        <rFont val="Times New Roman"/>
        <family val="1"/>
        <charset val="204"/>
      </rPr>
      <t xml:space="preserve"> Чистая сменяемость численности государственных служащих</t>
    </r>
  </si>
  <si>
    <r>
      <rPr>
        <b/>
        <sz val="10"/>
        <color rgb="FFFF0000"/>
        <rFont val="Times New Roman"/>
        <family val="1"/>
        <charset val="204"/>
      </rPr>
      <t>Не исполнено.</t>
    </r>
    <r>
      <rPr>
        <sz val="10"/>
        <rFont val="Times New Roman"/>
        <family val="1"/>
        <charset val="204"/>
      </rPr>
      <t xml:space="preserve"> В 2017 году штатная численность местных исполнительных органов города Аксу составляет 181 ед., чистая сменяемость составила 12 человек (12x100/12 = 6,6 %)</t>
    </r>
  </si>
  <si>
    <t>В 2017 году 5 преподавателей прошли курсы повышения квалификации</t>
  </si>
  <si>
    <t>Средства не выделены</t>
  </si>
  <si>
    <t>Объект введен в ксплуатацию 29.09.2017 г</t>
  </si>
  <si>
    <t>Проведено содержание детских дошкольных организаций (9- садов, 5- мини-центров) 0,1 млн.т. экономия от ГЗ</t>
  </si>
  <si>
    <t>Работы по возведению второго этажа главного корпуса. Приемка объекта в эксплуатацию запланирована в 2018 году</t>
  </si>
  <si>
    <t>ПСД разработано, получено заключение ГЭ</t>
  </si>
  <si>
    <t>В 2017 году проведен капитальный ремонт в СШ сел Уштерек, Алгабас, Евгеньевка</t>
  </si>
  <si>
    <t>Проведены организационные мероприятия в опорных селах и центров сельских округов  города Аксу</t>
  </si>
  <si>
    <t xml:space="preserve">Количество абонентов подключенных к национальному телевещанию "ОTAU  TV" по сельским округам составило – 1249. </t>
  </si>
  <si>
    <r>
      <rPr>
        <b/>
        <sz val="10"/>
        <color theme="1"/>
        <rFont val="Times New Roman"/>
        <family val="1"/>
        <charset val="204"/>
      </rPr>
      <t>Исполнен.</t>
    </r>
    <r>
      <rPr>
        <sz val="10"/>
        <color theme="1"/>
        <rFont val="Times New Roman"/>
        <family val="1"/>
        <charset val="204"/>
      </rPr>
      <t xml:space="preserve"> Согласно стат.данных в 2017 году объем инвестиций в основной капитал составил 52966,8 млн. тенге, из них 19928,7 млн. тенге за счет бюджетных средств, 33038,1 за счет собственных, кредитных и других заемных средств</t>
    </r>
  </si>
  <si>
    <r>
      <rPr>
        <b/>
        <sz val="10"/>
        <color theme="1"/>
        <rFont val="Times New Roman"/>
        <family val="1"/>
        <charset val="204"/>
      </rPr>
      <t xml:space="preserve">Исполнено. </t>
    </r>
    <r>
      <rPr>
        <sz val="10"/>
        <color theme="1"/>
        <rFont val="Times New Roman"/>
        <family val="1"/>
        <charset val="204"/>
      </rPr>
      <t>По Аксускому региону общее кол-во КРС-29597 голов, количество КРС в КХ, ТОО составляет-11149 голов. (11149/29600)* 100=37,7</t>
    </r>
  </si>
  <si>
    <r>
      <rPr>
        <b/>
        <sz val="10"/>
        <color rgb="FFFF0000"/>
        <rFont val="Times New Roman"/>
        <family val="1"/>
        <charset val="204"/>
      </rPr>
      <t>Не исполнено.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Общее кол-во МРС-49346 голов, количество КРС в КХ, ТОО составляет-10520 голов. (10520/49300)*100=21,3</t>
    </r>
  </si>
  <si>
    <t>Проведен текущий ремонт площадью 10000 кв.м</t>
  </si>
  <si>
    <t>На 1 января 2018  года в прибыли вошли в квоту 8 семей (в них 39 чел), в том числе трудоспособного возраста 9 человек, из них трудоустроены 3.</t>
  </si>
  <si>
    <t>За 2017 год создано 1890 новых рабочих мест, из них постоянных - 870, временных -1020.</t>
  </si>
  <si>
    <t xml:space="preserve"> На частичное субсидирование заработной платы на 2017 год предусмотрено 39,9 млн. т.. На 1 .01.2018 год на социальные рабочие места при плане 180 направлено 299 чел. (село -100) или 166,1%. Средства освоено 100%. Социальные рабочие места созданы на 53 (село -14)предприятиях различных форм собственности.</t>
  </si>
  <si>
    <t>На молодежную практику в 2017 году при плане 100 направлено 101 (село-30) выпускник средне специальных и высших учебных заведений. МП организована в 54 (15-село) предприятиях.</t>
  </si>
  <si>
    <t>На 1.01.2018  согласно потребности заявленной работодателями спрос на рабочую силу имеется по следующим специальностям:электросварщик, электромонтер, электромеханик, техник-механик, токарь, ветеринар, контроллер ОТК, кулинар-кондитер, медсестра общей практики, парикмахер, механизатор, водитель категории Д,автослесарь,ВОП, врачи узкой специализаций, педагог-организатор</t>
  </si>
  <si>
    <t>В 2017 году при плане 100 на переподготовку направлено 140 человек. Н 1.01.2018 завершили обучение 131 участник, из них 104 трудоустроены, 1 участник отчислен в связи с трудоустройством на потоянную работу. На проф.обучение при плане 100 направлены 121 чел.</t>
  </si>
  <si>
    <t xml:space="preserve"> На общественные работы направлено 339 (село -114) человек.</t>
  </si>
  <si>
    <t>По городу Аксу в 2017 году заключено 326 коллективных договоров или 91,6% от общего числа действующих предприятий (356).</t>
  </si>
  <si>
    <t>В 2017 году в рамках гос.соц.заказа ОФ "Әлеует-Позитив" 57 инвалидам и престарелым были оказаны спец.соц.услуги в условиях ухода на дому и 9 лицам с инвалидностью оказаны ССУ в условиях полустационара ОО "Аксуское общество инвалидов Единство"</t>
  </si>
  <si>
    <t>В 2017 году проведено 2 конкурса по предоставлению прав на земли сельхоз.назначения, предоставлено 20 земельных участков. Также, проведено 5 аукционов, где реализовано 34 земельных уч.</t>
  </si>
  <si>
    <r>
      <rPr>
        <b/>
        <sz val="10"/>
        <color rgb="FFFF0000"/>
        <rFont val="Times New Roman"/>
        <family val="1"/>
        <charset val="204"/>
      </rPr>
      <t>Не исполнено</t>
    </r>
    <r>
      <rPr>
        <sz val="10"/>
        <color rgb="FFFF0000"/>
        <rFont val="Times New Roman"/>
        <family val="1"/>
        <charset val="204"/>
      </rPr>
      <t>.</t>
    </r>
    <r>
      <rPr>
        <sz val="10"/>
        <rFont val="Times New Roman"/>
        <family val="1"/>
        <charset val="204"/>
      </rPr>
      <t xml:space="preserve"> В 2017 году зарегистрирован 1 случай материнской смертности, показатель составил 93,6 на 100 тыс. детей родившихся живыми (1 случай *100000/1068 родившихся=93,6).</t>
    </r>
  </si>
  <si>
    <r>
      <rPr>
        <b/>
        <sz val="10"/>
        <color rgb="FFFF0000"/>
        <rFont val="Times New Roman"/>
        <family val="1"/>
        <charset val="204"/>
      </rPr>
      <t>Не исполнено.</t>
    </r>
    <r>
      <rPr>
        <sz val="10"/>
        <rFont val="Times New Roman"/>
        <family val="1"/>
        <charset val="204"/>
      </rPr>
      <t xml:space="preserve"> Рост распространенности ВИЧ, СПИД в группе от 15 до 49 лет  в сравнении с прошлым годом с 0,49 до 0,53.На 01.01.18г количество ВИЧ инфекц. Сост 316, из них по данной возр.группе- 189 чел. , численность населения по дан.гр сост-35660.  (189*100/35660=0,53)</t>
    </r>
  </si>
  <si>
    <t>ПСД разработано, заключение ГЭ  в 2018 году</t>
  </si>
  <si>
    <t>0,1 – экономия по итогам госзакупок, 0,4 - не выделены бюджетные средства</t>
  </si>
  <si>
    <t>9,7 - экономия по итогам госзакупок, 2,6 - не выполнены работы по озеленению</t>
  </si>
  <si>
    <t>Исполнено</t>
  </si>
  <si>
    <r>
      <rPr>
        <b/>
        <sz val="10"/>
        <color theme="1"/>
        <rFont val="Times New Roman"/>
        <family val="1"/>
        <charset val="204"/>
      </rPr>
      <t xml:space="preserve">Исполнен. </t>
    </r>
    <r>
      <rPr>
        <sz val="10"/>
        <color theme="1"/>
        <rFont val="Times New Roman"/>
        <family val="1"/>
        <charset val="204"/>
      </rPr>
      <t>В 2017 году инвестиции в основной капитал на душу населения составили 754,5 млн..тенге (52966,8 млн.т/70,2 т.т) За 2016 год объем инвестиций 36324,0 млн.тенге на душу населения 514,5 тыс.тенге. Темп роста составила 146,6% (754,5/514,5*100%).</t>
    </r>
  </si>
  <si>
    <t xml:space="preserve">Стат.данные на 01.01.2018г отсутствуют, т.к итоги за 2017 год стат.данных будут опубликованы в мае месяце т.г. </t>
  </si>
  <si>
    <t>Стат. данные. За январь-сентябрь 2017 года количе-ство обслуженных посетителей местами размещения по внутреннему туризму (резиденты) составило 1131 чел.(2016-1009).</t>
  </si>
  <si>
    <t>Стат. данные. За январь-сентябрь 2017 года количе-ство обслуженных посетителей местами размещения по въездному туризму (нерезиденты) составило 352 чел.(2016-180).</t>
  </si>
  <si>
    <t>Стат. данные. За январь-сентябрь 2017 года количе-ство представленных койко-суток составило 16081 (2016-8953).</t>
  </si>
  <si>
    <r>
      <rPr>
        <b/>
        <sz val="10"/>
        <rFont val="Times New Roman"/>
        <family val="1"/>
        <charset val="204"/>
      </rPr>
      <t>Исполнен</t>
    </r>
    <r>
      <rPr>
        <b/>
        <sz val="10"/>
        <color rgb="FFFF0000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 xml:space="preserve"> В 2017 году объем строительных работ составил 11528,5 млн. тенге, ИФО 174,7% </t>
    </r>
  </si>
  <si>
    <r>
      <rPr>
        <b/>
        <sz val="10"/>
        <rFont val="Times New Roman"/>
        <family val="1"/>
        <charset val="204"/>
      </rPr>
      <t xml:space="preserve">Исполнен. </t>
    </r>
    <r>
      <rPr>
        <sz val="10"/>
        <rFont val="Times New Roman"/>
        <family val="1"/>
        <charset val="204"/>
      </rPr>
      <t xml:space="preserve">Общая протяженность дорог районного значения по Аксускому региону составляет 134,4 км. Доля дорог районного значения, находящихся в хорошем и удовлетворительном состоянии составила 93,1% или 125,1 км. (125,1/134,4*100=93,1%)
В целях достижения индикатора, проведен средний ремонт подъездных дорог к селам Сарышыганак 1,5 км и Айнаколь 3 км на сумму 37,8 млн. тенге.  
</t>
    </r>
  </si>
  <si>
    <t xml:space="preserve">Исполнено. </t>
  </si>
  <si>
    <r>
      <rPr>
        <b/>
        <sz val="10"/>
        <color theme="1"/>
        <rFont val="Times New Roman"/>
        <family val="1"/>
        <charset val="204"/>
      </rPr>
      <t xml:space="preserve">Исполнено. </t>
    </r>
    <r>
      <rPr>
        <sz val="10"/>
        <color theme="1"/>
        <rFont val="Times New Roman"/>
        <family val="1"/>
        <charset val="204"/>
      </rPr>
      <t>Стат.данные за январь-ноябрь 2017 года</t>
    </r>
  </si>
  <si>
    <t xml:space="preserve">За январь-декабрь выработано 14646,0 млрд. кВтч. По сравнению с 2016 годом выработано электроэнергии на 5,6% больше (2016 год – 13868,9 млрд.кВтч). ИФО составил 105,2%. </t>
  </si>
  <si>
    <r>
      <t xml:space="preserve">Не исполнено. </t>
    </r>
    <r>
      <rPr>
        <sz val="10"/>
        <rFont val="Times New Roman"/>
        <family val="1"/>
        <charset val="204"/>
      </rPr>
      <t>За 12 месяцев 2017 года АЗФ произведено 1256,4 тыс. баз. тонн ферросплавов, что на  19 тыс. баз. тонн или 1,5% ниже уровня 2016 года (12 мес. 2016 года – 1275,4  тыс. баз. тонн). Снижение объемов выпускае-мой продукции в связи с проведением капитального ремонта печей 47, 48 и реновацией печи  № 64 с июня по декабрь месяцы 2017 года.</t>
    </r>
  </si>
  <si>
    <r>
      <t xml:space="preserve">Исполнено. </t>
    </r>
    <r>
      <rPr>
        <sz val="10"/>
        <color theme="1"/>
        <rFont val="Times New Roman"/>
        <family val="1"/>
        <charset val="204"/>
      </rPr>
      <t>Согласно стат.данных в 2017 году объем инвестиций в основной капитал составил 52966,8 млн. тенге</t>
    </r>
  </si>
  <si>
    <t>195,6      (янв-сент)</t>
  </si>
  <si>
    <t>179,6       (янв-сент)</t>
  </si>
  <si>
    <r>
      <rPr>
        <b/>
        <sz val="10"/>
        <rFont val="Times New Roman"/>
        <family val="1"/>
        <charset val="204"/>
      </rPr>
      <t>Исполнено</t>
    </r>
    <r>
      <rPr>
        <sz val="10"/>
        <rFont val="Times New Roman"/>
        <family val="1"/>
        <charset val="204"/>
      </rPr>
      <t xml:space="preserve">. В рамках отраслевых программ за счет средств бюджетов разного уровня, а также собственных средств предприятий в 2017 году в г. Аксу выполнена реконструкция и модернизация водоочистных сооружений,  что позволило обеспечить централизованным водоснабжением 39 747 человек или 87,5 % городского населения. </t>
    </r>
  </si>
  <si>
    <r>
      <rPr>
        <b/>
        <sz val="10"/>
        <rFont val="Times New Roman"/>
        <family val="1"/>
        <charset val="204"/>
      </rPr>
      <t>Исполнено</t>
    </r>
    <r>
      <rPr>
        <sz val="10"/>
        <rFont val="Times New Roman"/>
        <family val="1"/>
        <charset val="204"/>
      </rPr>
      <t xml:space="preserve">.В рамках отраслевых программ за счет средств бюджетов разного уровня, а также собственных средств предприятий в 2017 году в г Аксу выполнена реконструкция канализационных очистных сооружений, что позволило обеспечить централизованным водоотведением 35 886 человек или 79 % городского населения. </t>
    </r>
  </si>
  <si>
    <r>
      <rPr>
        <b/>
        <sz val="10"/>
        <color theme="1"/>
        <rFont val="Times New Roman"/>
        <family val="1"/>
        <charset val="204"/>
      </rPr>
      <t>Исполнено</t>
    </r>
    <r>
      <rPr>
        <sz val="10"/>
        <color theme="1"/>
        <rFont val="Times New Roman"/>
        <family val="1"/>
        <charset val="204"/>
      </rPr>
      <t xml:space="preserve">. В 2017 году построен водопровод в селе Евгеньевка, протяженностью 19,3 км на сумму 457,133 млн. тенге (водоснабжением обеспечено 2055 человек или 529 дворов, акт ввода объекта в эксплуатацию от 16.10.2017 года, водопровод функционирует, тариф будет установлен после передачи в безвозмездное пользование в КГП “Аксу су арнасы”). 
Кроме того, в 2017 году выполнена реконструкция централизованного водоснабжения в селе Кызылжар, общей протяженностью 19,8 км на сумму 878,208 млн. тенге с подводом в 529 дом, водоснабжением обеспечено 2606 человек. 
После чего доступ к централизованному водоснабжению в сельских населенных пунктах с 29,0% увеличен до 31,3%.
</t>
    </r>
  </si>
  <si>
    <r>
      <rPr>
        <sz val="10"/>
        <color rgb="FFFF0066"/>
        <rFont val="Times New Roman"/>
        <family val="1"/>
        <charset val="204"/>
      </rPr>
      <t>Не и</t>
    </r>
    <r>
      <rPr>
        <b/>
        <sz val="10"/>
        <color rgb="FFFF0066"/>
        <rFont val="Times New Roman"/>
        <family val="1"/>
        <charset val="204"/>
      </rPr>
      <t>сполнено</t>
    </r>
    <r>
      <rPr>
        <sz val="10"/>
        <color rgb="FFFF0066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 xml:space="preserve"> Доступ к централизованному водоотведению в 2017 году остается без изменений и составляет 9,7%, ввиду отсутствия разработанных и реализованных проектов в сфере строительства сетей водоотведения в сельских населенных пунктах города Аксу.</t>
    </r>
  </si>
  <si>
    <r>
      <rPr>
        <b/>
        <sz val="10"/>
        <color theme="1"/>
        <rFont val="Times New Roman"/>
        <family val="1"/>
        <charset val="204"/>
      </rPr>
      <t>Исполнено.</t>
    </r>
    <r>
      <rPr>
        <sz val="10"/>
        <color theme="1"/>
        <rFont val="Times New Roman"/>
        <family val="1"/>
        <charset val="204"/>
      </rPr>
      <t xml:space="preserve"> За счет собственных средств предприятий в 2017 г. выполнена реконструкция 8,48 км сетей электроснабжения, что сооставляет 1,1 % от общей протяженнтси сетей электроснабжения 0,4кВ.</t>
    </r>
  </si>
  <si>
    <r>
      <rPr>
        <b/>
        <sz val="10"/>
        <color theme="1"/>
        <rFont val="Times New Roman"/>
        <family val="1"/>
        <charset val="204"/>
      </rPr>
      <t>Исполнено.</t>
    </r>
    <r>
      <rPr>
        <sz val="10"/>
        <color theme="1"/>
        <rFont val="Times New Roman"/>
        <family val="1"/>
        <charset val="204"/>
      </rPr>
      <t xml:space="preserve"> В рамках подготовки к отопительному сезону за счет средств бюджета и собственных средств предприятий в 2017 г. выполнен капитальный ремонт 1,5 км сетей теплоснабжения, что составляяет 1,9 % от общей протяженности сетей теплоснабжения г. Аксу.</t>
    </r>
  </si>
  <si>
    <r>
      <rPr>
        <b/>
        <sz val="10"/>
        <rFont val="Times New Roman"/>
        <family val="1"/>
        <charset val="204"/>
      </rPr>
      <t>Исполнено</t>
    </r>
    <r>
      <rPr>
        <sz val="10"/>
        <rFont val="Times New Roman"/>
        <family val="1"/>
        <charset val="204"/>
      </rPr>
      <t>. Согласно данных отдела ЖКХ,ПТ и АД доля составила 6,5%.</t>
    </r>
  </si>
  <si>
    <r>
      <t xml:space="preserve">Целевой индикатор: </t>
    </r>
    <r>
      <rPr>
        <b/>
        <sz val="10"/>
        <color theme="1"/>
        <rFont val="Times New Roman"/>
        <family val="1"/>
        <charset val="204"/>
      </rPr>
      <t>Объем инвестиций в основной капитал</t>
    </r>
  </si>
  <si>
    <t>Цель: Формирование профессиональной системы государственной службы</t>
  </si>
  <si>
    <t>1. Отчет о ходе реализации Программы развития территории города Аксу на 2016-2020 годы</t>
  </si>
  <si>
    <r>
      <t>Отчетный период___</t>
    </r>
    <r>
      <rPr>
        <u/>
        <sz val="12"/>
        <color theme="1"/>
        <rFont val="Times New Roman"/>
        <family val="1"/>
        <charset val="204"/>
      </rPr>
      <t>2017 год____</t>
    </r>
  </si>
  <si>
    <r>
      <rPr>
        <sz val="12"/>
        <color theme="1"/>
        <rFont val="Times New Roman"/>
        <family val="1"/>
        <charset val="204"/>
      </rPr>
      <t>Утвержден_________</t>
    </r>
    <r>
      <rPr>
        <b/>
        <sz val="12"/>
        <color theme="1"/>
        <rFont val="Times New Roman"/>
        <family val="1"/>
        <charset val="204"/>
      </rPr>
      <t>__________</t>
    </r>
  </si>
  <si>
    <r>
      <rPr>
        <sz val="12"/>
        <color theme="1"/>
        <rFont val="Times New Roman"/>
        <family val="1"/>
        <charset val="204"/>
      </rPr>
      <t xml:space="preserve">Государственный орган </t>
    </r>
    <r>
      <rPr>
        <u/>
        <sz val="12"/>
        <color theme="1"/>
        <rFont val="Times New Roman"/>
        <family val="1"/>
        <charset val="204"/>
      </rPr>
      <t>ГУ "Отдел экономики и бюджетного планирования города Аксу"</t>
    </r>
  </si>
  <si>
    <t>2. Анализ межведомственного взаимодействия</t>
  </si>
  <si>
    <t>Наименование целевого индикатора</t>
  </si>
  <si>
    <t>Соисполнитель</t>
  </si>
  <si>
    <t>Анализ взаимодействия</t>
  </si>
  <si>
    <t>3. Анализ внешнего воздействия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</si>
</sst>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00"/>
    <numFmt numFmtId="166" formatCode="0.0;[Red]0.0"/>
    <numFmt numFmtId="167" formatCode="0.000"/>
    <numFmt numFmtId="168" formatCode="0.00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1D212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theme="3" tint="0.39997558519241921"/>
      <name val="Calibri"/>
      <family val="2"/>
      <charset val="204"/>
      <scheme val="minor"/>
    </font>
    <font>
      <b/>
      <sz val="12"/>
      <color theme="3" tint="0.3999755851924192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rgb="FFFF0066"/>
      <name val="Times New Roman"/>
      <family val="1"/>
      <charset val="204"/>
    </font>
    <font>
      <b/>
      <sz val="10"/>
      <color rgb="FFFF006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39" fillId="0" borderId="0"/>
  </cellStyleXfs>
  <cellXfs count="300">
    <xf numFmtId="0" fontId="0" fillId="0" borderId="0" xfId="0"/>
    <xf numFmtId="164" fontId="0" fillId="0" borderId="0" xfId="0" applyNumberFormat="1" applyAlignment="1">
      <alignment vertical="top" wrapText="1"/>
    </xf>
    <xf numFmtId="164" fontId="0" fillId="0" borderId="0" xfId="0" applyNumberFormat="1" applyAlignment="1">
      <alignment horizontal="center" vertical="top" wrapText="1"/>
    </xf>
    <xf numFmtId="164" fontId="11" fillId="0" borderId="0" xfId="0" applyNumberFormat="1" applyFont="1" applyAlignment="1">
      <alignment vertical="top" wrapText="1"/>
    </xf>
    <xf numFmtId="164" fontId="10" fillId="2" borderId="0" xfId="0" applyNumberFormat="1" applyFont="1" applyFill="1" applyAlignment="1">
      <alignment horizontal="left"/>
    </xf>
    <xf numFmtId="164" fontId="0" fillId="0" borderId="0" xfId="0" applyNumberFormat="1" applyBorder="1" applyAlignment="1">
      <alignment vertical="top" wrapText="1"/>
    </xf>
    <xf numFmtId="164" fontId="10" fillId="2" borderId="0" xfId="0" applyNumberFormat="1" applyFont="1" applyFill="1" applyBorder="1" applyAlignment="1">
      <alignment horizontal="left"/>
    </xf>
    <xf numFmtId="164" fontId="1" fillId="0" borderId="0" xfId="0" applyNumberFormat="1" applyFont="1" applyAlignment="1">
      <alignment vertical="top" wrapText="1"/>
    </xf>
    <xf numFmtId="164" fontId="5" fillId="0" borderId="7" xfId="0" applyNumberFormat="1" applyFont="1" applyBorder="1" applyAlignment="1">
      <alignment vertical="top" wrapText="1"/>
    </xf>
    <xf numFmtId="164" fontId="5" fillId="0" borderId="3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horizontal="center" vertical="top" wrapText="1"/>
    </xf>
    <xf numFmtId="164" fontId="11" fillId="0" borderId="1" xfId="0" applyNumberFormat="1" applyFont="1" applyBorder="1" applyAlignment="1">
      <alignment vertical="top" wrapText="1"/>
    </xf>
    <xf numFmtId="164" fontId="0" fillId="0" borderId="1" xfId="0" applyNumberForma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left" vertical="top" wrapText="1"/>
    </xf>
    <xf numFmtId="164" fontId="0" fillId="0" borderId="1" xfId="0" applyNumberFormat="1" applyBorder="1" applyAlignment="1">
      <alignment vertical="top" wrapText="1"/>
    </xf>
    <xf numFmtId="164" fontId="0" fillId="0" borderId="11" xfId="0" applyNumberFormat="1" applyBorder="1" applyAlignment="1">
      <alignment vertical="top" wrapText="1"/>
    </xf>
    <xf numFmtId="164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justify"/>
    </xf>
    <xf numFmtId="164" fontId="5" fillId="0" borderId="0" xfId="0" applyNumberFormat="1" applyFont="1" applyAlignment="1">
      <alignment vertical="top" wrapText="1"/>
    </xf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164" fontId="18" fillId="2" borderId="0" xfId="0" applyNumberFormat="1" applyFont="1" applyFill="1" applyBorder="1" applyAlignment="1">
      <alignment horizontal="left"/>
    </xf>
    <xf numFmtId="164" fontId="18" fillId="2" borderId="0" xfId="0" applyNumberFormat="1" applyFont="1" applyFill="1" applyAlignment="1">
      <alignment horizontal="left"/>
    </xf>
    <xf numFmtId="1" fontId="20" fillId="0" borderId="0" xfId="0" applyNumberFormat="1" applyFont="1" applyAlignment="1">
      <alignment vertical="top" wrapText="1"/>
    </xf>
    <xf numFmtId="164" fontId="20" fillId="0" borderId="0" xfId="0" applyNumberFormat="1" applyFont="1" applyAlignment="1">
      <alignment vertical="top" wrapText="1"/>
    </xf>
    <xf numFmtId="165" fontId="20" fillId="3" borderId="0" xfId="0" applyNumberFormat="1" applyFont="1" applyFill="1" applyAlignment="1">
      <alignment horizontal="center" vertical="top" wrapText="1"/>
    </xf>
    <xf numFmtId="164" fontId="20" fillId="0" borderId="0" xfId="0" applyNumberFormat="1" applyFont="1" applyAlignment="1">
      <alignment horizontal="center" vertical="top" wrapText="1"/>
    </xf>
    <xf numFmtId="1" fontId="20" fillId="0" borderId="0" xfId="0" applyNumberFormat="1" applyFont="1" applyAlignment="1">
      <alignment horizontal="center" vertical="top" wrapText="1"/>
    </xf>
    <xf numFmtId="164" fontId="18" fillId="0" borderId="11" xfId="0" applyNumberFormat="1" applyFont="1" applyBorder="1" applyAlignment="1">
      <alignment vertical="top" wrapText="1"/>
    </xf>
    <xf numFmtId="164" fontId="20" fillId="0" borderId="0" xfId="0" applyNumberFormat="1" applyFont="1" applyBorder="1" applyAlignment="1">
      <alignment vertical="top" wrapText="1"/>
    </xf>
    <xf numFmtId="164" fontId="20" fillId="0" borderId="11" xfId="0" applyNumberFormat="1" applyFont="1" applyBorder="1" applyAlignment="1">
      <alignment vertical="top" wrapText="1"/>
    </xf>
    <xf numFmtId="164" fontId="20" fillId="0" borderId="0" xfId="0" applyNumberFormat="1" applyFont="1" applyBorder="1" applyAlignment="1">
      <alignment horizontal="center" vertical="top" wrapText="1"/>
    </xf>
    <xf numFmtId="1" fontId="20" fillId="0" borderId="0" xfId="0" applyNumberFormat="1" applyFont="1" applyBorder="1" applyAlignment="1">
      <alignment vertical="top" wrapText="1"/>
    </xf>
    <xf numFmtId="164" fontId="22" fillId="0" borderId="0" xfId="0" applyNumberFormat="1" applyFont="1" applyBorder="1" applyAlignment="1">
      <alignment horizontal="left" vertical="top" wrapText="1"/>
    </xf>
    <xf numFmtId="164" fontId="18" fillId="0" borderId="0" xfId="0" applyNumberFormat="1" applyFont="1" applyBorder="1" applyAlignment="1">
      <alignment horizontal="center" vertical="top" wrapText="1"/>
    </xf>
    <xf numFmtId="164" fontId="21" fillId="0" borderId="0" xfId="0" applyNumberFormat="1" applyFont="1" applyBorder="1" applyAlignment="1">
      <alignment horizontal="justify"/>
    </xf>
    <xf numFmtId="164" fontId="23" fillId="0" borderId="0" xfId="0" applyNumberFormat="1" applyFont="1" applyAlignment="1">
      <alignment vertical="top" wrapText="1"/>
    </xf>
    <xf numFmtId="164" fontId="24" fillId="0" borderId="0" xfId="0" applyNumberFormat="1" applyFont="1" applyAlignment="1">
      <alignment vertical="top" wrapText="1"/>
    </xf>
    <xf numFmtId="49" fontId="25" fillId="0" borderId="11" xfId="1" applyNumberFormat="1" applyFont="1" applyBorder="1" applyAlignment="1">
      <alignment horizontal="center" wrapText="1"/>
    </xf>
    <xf numFmtId="0" fontId="25" fillId="0" borderId="11" xfId="1" applyFont="1" applyBorder="1" applyAlignment="1">
      <alignment horizontal="center" wrapText="1"/>
    </xf>
    <xf numFmtId="49" fontId="25" fillId="0" borderId="11" xfId="1" applyNumberFormat="1" applyFont="1" applyBorder="1" applyAlignment="1">
      <alignment horizontal="center" vertical="center" wrapText="1"/>
    </xf>
    <xf numFmtId="0" fontId="25" fillId="0" borderId="11" xfId="1" applyFont="1" applyBorder="1" applyAlignment="1">
      <alignment horizontal="center" vertical="center" wrapText="1"/>
    </xf>
    <xf numFmtId="165" fontId="20" fillId="2" borderId="0" xfId="0" applyNumberFormat="1" applyFont="1" applyFill="1" applyAlignment="1">
      <alignment horizontal="center" vertical="top" wrapText="1"/>
    </xf>
    <xf numFmtId="165" fontId="20" fillId="2" borderId="0" xfId="0" applyNumberFormat="1" applyFont="1" applyFill="1" applyBorder="1" applyAlignment="1">
      <alignment horizontal="center" vertical="top" wrapText="1"/>
    </xf>
    <xf numFmtId="165" fontId="18" fillId="2" borderId="0" xfId="0" applyNumberFormat="1" applyFont="1" applyFill="1" applyBorder="1" applyAlignment="1">
      <alignment horizontal="center" vertical="top" wrapText="1"/>
    </xf>
    <xf numFmtId="165" fontId="21" fillId="2" borderId="0" xfId="0" applyNumberFormat="1" applyFont="1" applyFill="1" applyBorder="1" applyAlignment="1">
      <alignment horizontal="center"/>
    </xf>
    <xf numFmtId="164" fontId="20" fillId="2" borderId="0" xfId="0" applyNumberFormat="1" applyFont="1" applyFill="1" applyAlignment="1">
      <alignment horizontal="center" vertical="top" wrapText="1"/>
    </xf>
    <xf numFmtId="165" fontId="18" fillId="2" borderId="0" xfId="0" applyNumberFormat="1" applyFont="1" applyFill="1" applyAlignment="1">
      <alignment horizontal="center" vertical="top" wrapText="1"/>
    </xf>
    <xf numFmtId="164" fontId="24" fillId="0" borderId="11" xfId="0" applyNumberFormat="1" applyFont="1" applyBorder="1" applyAlignment="1">
      <alignment vertical="top" wrapText="1"/>
    </xf>
    <xf numFmtId="164" fontId="18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vertical="top" wrapText="1"/>
    </xf>
    <xf numFmtId="1" fontId="3" fillId="0" borderId="0" xfId="0" applyNumberFormat="1" applyFont="1" applyAlignment="1">
      <alignment horizontal="center" vertical="top" wrapText="1"/>
    </xf>
    <xf numFmtId="1" fontId="2" fillId="0" borderId="0" xfId="0" applyNumberFormat="1" applyFont="1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1" fontId="4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center" vertical="top" wrapText="1"/>
    </xf>
    <xf numFmtId="1" fontId="7" fillId="0" borderId="0" xfId="0" applyNumberFormat="1" applyFont="1" applyAlignment="1">
      <alignment horizontal="center" vertical="top" wrapText="1"/>
    </xf>
    <xf numFmtId="1" fontId="8" fillId="0" borderId="0" xfId="0" applyNumberFormat="1" applyFont="1" applyAlignment="1">
      <alignment horizontal="center" vertical="top" wrapText="1"/>
    </xf>
    <xf numFmtId="164" fontId="5" fillId="2" borderId="1" xfId="0" applyNumberFormat="1" applyFont="1" applyFill="1" applyBorder="1" applyAlignment="1">
      <alignment vertical="top" wrapText="1"/>
    </xf>
    <xf numFmtId="164" fontId="0" fillId="2" borderId="0" xfId="0" applyNumberFormat="1" applyFill="1" applyAlignment="1">
      <alignment vertical="top" wrapText="1"/>
    </xf>
    <xf numFmtId="164" fontId="0" fillId="0" borderId="0" xfId="0" applyNumberFormat="1" applyFill="1" applyAlignment="1">
      <alignment vertical="top" wrapText="1"/>
    </xf>
    <xf numFmtId="164" fontId="0" fillId="0" borderId="0" xfId="0" applyNumberFormat="1" applyFill="1" applyBorder="1" applyAlignment="1">
      <alignment vertical="top" wrapText="1"/>
    </xf>
    <xf numFmtId="164" fontId="5" fillId="0" borderId="0" xfId="0" applyNumberFormat="1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64" fontId="0" fillId="0" borderId="0" xfId="0" applyNumberFormat="1" applyFont="1" applyAlignment="1">
      <alignment vertical="top" wrapText="1"/>
    </xf>
    <xf numFmtId="0" fontId="26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164" fontId="0" fillId="0" borderId="11" xfId="0" applyNumberFormat="1" applyFont="1" applyBorder="1" applyAlignment="1">
      <alignment vertical="top" wrapText="1"/>
    </xf>
    <xf numFmtId="164" fontId="0" fillId="0" borderId="0" xfId="0" applyNumberFormat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center" vertical="top" wrapText="1"/>
    </xf>
    <xf numFmtId="1" fontId="5" fillId="0" borderId="3" xfId="0" applyNumberFormat="1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top" wrapText="1"/>
    </xf>
    <xf numFmtId="164" fontId="5" fillId="0" borderId="8" xfId="0" applyNumberFormat="1" applyFont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5" fillId="2" borderId="3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164" fontId="5" fillId="0" borderId="1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164" fontId="0" fillId="0" borderId="12" xfId="0" applyNumberFormat="1" applyBorder="1" applyAlignment="1">
      <alignment vertical="top" wrapText="1"/>
    </xf>
    <xf numFmtId="164" fontId="0" fillId="0" borderId="12" xfId="0" applyNumberFormat="1" applyFont="1" applyBorder="1" applyAlignment="1">
      <alignment vertical="top" wrapText="1"/>
    </xf>
    <xf numFmtId="164" fontId="0" fillId="0" borderId="13" xfId="0" applyNumberFormat="1" applyBorder="1" applyAlignment="1">
      <alignment vertical="top" wrapText="1"/>
    </xf>
    <xf numFmtId="164" fontId="0" fillId="0" borderId="13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vertical="top" wrapText="1"/>
    </xf>
    <xf numFmtId="0" fontId="27" fillId="0" borderId="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26" fillId="0" borderId="1" xfId="0" applyNumberFormat="1" applyFont="1" applyFill="1" applyBorder="1" applyAlignment="1">
      <alignment vertical="top" wrapText="1"/>
    </xf>
    <xf numFmtId="164" fontId="26" fillId="0" borderId="1" xfId="0" applyNumberFormat="1" applyFont="1" applyBorder="1" applyAlignment="1">
      <alignment vertical="top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vertical="top" wrapText="1"/>
    </xf>
    <xf numFmtId="164" fontId="26" fillId="0" borderId="1" xfId="0" applyNumberFormat="1" applyFont="1" applyBorder="1" applyAlignment="1">
      <alignment horizontal="center" vertical="top" wrapText="1"/>
    </xf>
    <xf numFmtId="164" fontId="26" fillId="2" borderId="1" xfId="0" applyNumberFormat="1" applyFont="1" applyFill="1" applyBorder="1" applyAlignment="1">
      <alignment vertical="top" wrapText="1"/>
    </xf>
    <xf numFmtId="1" fontId="26" fillId="0" borderId="1" xfId="0" applyNumberFormat="1" applyFont="1" applyBorder="1" applyAlignment="1">
      <alignment horizontal="center" vertical="top" wrapText="1"/>
    </xf>
    <xf numFmtId="164" fontId="26" fillId="2" borderId="1" xfId="0" applyNumberFormat="1" applyFont="1" applyFill="1" applyBorder="1" applyAlignment="1">
      <alignment horizontal="center" vertical="top" wrapText="1"/>
    </xf>
    <xf numFmtId="166" fontId="26" fillId="2" borderId="1" xfId="0" applyNumberFormat="1" applyFont="1" applyFill="1" applyBorder="1" applyAlignment="1">
      <alignment horizontal="center" vertical="top" wrapText="1"/>
    </xf>
    <xf numFmtId="164" fontId="28" fillId="0" borderId="1" xfId="0" applyNumberFormat="1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164" fontId="26" fillId="0" borderId="1" xfId="0" applyNumberFormat="1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164" fontId="29" fillId="2" borderId="1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vertical="top" wrapText="1"/>
    </xf>
    <xf numFmtId="1" fontId="26" fillId="2" borderId="1" xfId="0" applyNumberFormat="1" applyFont="1" applyFill="1" applyBorder="1" applyAlignment="1">
      <alignment horizontal="center" vertical="top" wrapText="1"/>
    </xf>
    <xf numFmtId="164" fontId="17" fillId="2" borderId="1" xfId="0" applyNumberFormat="1" applyFont="1" applyFill="1" applyBorder="1" applyAlignment="1">
      <alignment vertical="top" wrapText="1"/>
    </xf>
    <xf numFmtId="164" fontId="29" fillId="2" borderId="1" xfId="0" applyNumberFormat="1" applyFont="1" applyFill="1" applyBorder="1" applyAlignment="1">
      <alignment vertical="top" wrapText="1"/>
    </xf>
    <xf numFmtId="164" fontId="0" fillId="2" borderId="1" xfId="0" applyNumberForma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 wrapText="1"/>
    </xf>
    <xf numFmtId="1" fontId="4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26" fillId="2" borderId="1" xfId="0" applyNumberFormat="1" applyFont="1" applyFill="1" applyBorder="1" applyAlignment="1">
      <alignment horizontal="left" vertical="top" wrapText="1"/>
    </xf>
    <xf numFmtId="164" fontId="11" fillId="0" borderId="13" xfId="0" applyNumberFormat="1" applyFont="1" applyBorder="1" applyAlignment="1">
      <alignment vertical="top" wrapText="1"/>
    </xf>
    <xf numFmtId="1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26" fillId="0" borderId="1" xfId="0" applyNumberFormat="1" applyFont="1" applyBorder="1" applyAlignment="1">
      <alignment vertical="top" wrapText="1"/>
    </xf>
    <xf numFmtId="164" fontId="5" fillId="2" borderId="1" xfId="0" applyNumberFormat="1" applyFont="1" applyFill="1" applyBorder="1" applyAlignment="1">
      <alignment vertical="top" wrapText="1"/>
    </xf>
    <xf numFmtId="1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vertical="top" wrapText="1"/>
    </xf>
    <xf numFmtId="164" fontId="5" fillId="0" borderId="1" xfId="0" applyNumberFormat="1" applyFont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left" vertical="top" wrapText="1"/>
    </xf>
    <xf numFmtId="1" fontId="26" fillId="0" borderId="1" xfId="0" applyNumberFormat="1" applyFont="1" applyBorder="1" applyAlignment="1">
      <alignment vertical="top" wrapText="1"/>
    </xf>
    <xf numFmtId="1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0" fontId="26" fillId="0" borderId="1" xfId="0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26" fillId="0" borderId="1" xfId="0" applyNumberFormat="1" applyFont="1" applyBorder="1" applyAlignment="1">
      <alignment vertical="top" wrapText="1"/>
    </xf>
    <xf numFmtId="164" fontId="5" fillId="2" borderId="1" xfId="0" applyNumberFormat="1" applyFont="1" applyFill="1" applyBorder="1" applyAlignment="1">
      <alignment vertical="top" wrapText="1"/>
    </xf>
    <xf numFmtId="164" fontId="5" fillId="0" borderId="2" xfId="0" applyNumberFormat="1" applyFont="1" applyBorder="1" applyAlignment="1">
      <alignment vertical="top" wrapText="1"/>
    </xf>
    <xf numFmtId="0" fontId="26" fillId="2" borderId="1" xfId="0" applyFont="1" applyFill="1" applyBorder="1" applyAlignment="1">
      <alignment horizontal="center" vertical="top" wrapText="1"/>
    </xf>
    <xf numFmtId="164" fontId="28" fillId="2" borderId="1" xfId="0" applyNumberFormat="1" applyFont="1" applyFill="1" applyBorder="1" applyAlignment="1">
      <alignment vertical="top" wrapText="1"/>
    </xf>
    <xf numFmtId="1" fontId="5" fillId="2" borderId="1" xfId="0" applyNumberFormat="1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left" vertical="top" wrapText="1"/>
    </xf>
    <xf numFmtId="164" fontId="31" fillId="2" borderId="0" xfId="0" applyNumberFormat="1" applyFont="1" applyFill="1" applyAlignment="1">
      <alignment vertical="top" wrapText="1"/>
    </xf>
    <xf numFmtId="164" fontId="26" fillId="0" borderId="1" xfId="0" applyNumberFormat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top" wrapText="1"/>
    </xf>
    <xf numFmtId="164" fontId="26" fillId="0" borderId="1" xfId="0" applyNumberFormat="1" applyFont="1" applyBorder="1" applyAlignment="1">
      <alignment vertical="top" wrapText="1"/>
    </xf>
    <xf numFmtId="164" fontId="26" fillId="0" borderId="2" xfId="0" applyNumberFormat="1" applyFont="1" applyBorder="1" applyAlignment="1">
      <alignment horizontal="center" vertical="top" wrapText="1"/>
    </xf>
    <xf numFmtId="164" fontId="29" fillId="0" borderId="1" xfId="0" applyNumberFormat="1" applyFont="1" applyBorder="1" applyAlignment="1">
      <alignment horizontal="center" vertical="top" wrapText="1"/>
    </xf>
    <xf numFmtId="164" fontId="26" fillId="0" borderId="3" xfId="0" applyNumberFormat="1" applyFont="1" applyBorder="1" applyAlignment="1">
      <alignment horizontal="center" vertical="top" wrapText="1"/>
    </xf>
    <xf numFmtId="164" fontId="11" fillId="0" borderId="12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horizontal="left" vertical="top" wrapText="1"/>
    </xf>
    <xf numFmtId="164" fontId="11" fillId="0" borderId="11" xfId="0" applyNumberFormat="1" applyFont="1" applyBorder="1" applyAlignment="1">
      <alignment vertical="top" wrapText="1"/>
    </xf>
    <xf numFmtId="1" fontId="11" fillId="0" borderId="1" xfId="0" applyNumberFormat="1" applyFont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164" fontId="26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164" fontId="0" fillId="0" borderId="1" xfId="0" applyNumberForma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 horizontal="center" vertical="top" wrapText="1"/>
    </xf>
    <xf numFmtId="164" fontId="5" fillId="0" borderId="8" xfId="0" applyNumberFormat="1" applyFont="1" applyFill="1" applyBorder="1" applyAlignment="1">
      <alignment horizontal="center" vertical="top" wrapText="1"/>
    </xf>
    <xf numFmtId="164" fontId="0" fillId="0" borderId="11" xfId="0" applyNumberFormat="1" applyFill="1" applyBorder="1" applyAlignment="1">
      <alignment vertical="top" wrapText="1"/>
    </xf>
    <xf numFmtId="164" fontId="0" fillId="0" borderId="6" xfId="0" applyNumberFormat="1" applyFill="1" applyBorder="1" applyAlignment="1">
      <alignment vertical="top" wrapText="1"/>
    </xf>
    <xf numFmtId="164" fontId="5" fillId="0" borderId="3" xfId="0" applyNumberFormat="1" applyFont="1" applyFill="1" applyBorder="1" applyAlignment="1">
      <alignment horizontal="center" vertical="top" wrapText="1"/>
    </xf>
    <xf numFmtId="164" fontId="0" fillId="0" borderId="3" xfId="0" applyNumberFormat="1" applyFill="1" applyBorder="1" applyAlignment="1">
      <alignment horizontal="center" vertical="top" wrapText="1"/>
    </xf>
    <xf numFmtId="168" fontId="26" fillId="2" borderId="1" xfId="0" applyNumberFormat="1" applyFont="1" applyFill="1" applyBorder="1" applyAlignment="1">
      <alignment horizontal="center" vertical="top" wrapText="1"/>
    </xf>
    <xf numFmtId="164" fontId="31" fillId="0" borderId="0" xfId="0" applyNumberFormat="1" applyFont="1" applyFill="1" applyAlignment="1">
      <alignment vertical="top" wrapText="1"/>
    </xf>
    <xf numFmtId="1" fontId="26" fillId="0" borderId="1" xfId="0" applyNumberFormat="1" applyFont="1" applyFill="1" applyBorder="1" applyAlignment="1">
      <alignment horizontal="center" vertical="top" wrapText="1"/>
    </xf>
    <xf numFmtId="164" fontId="30" fillId="0" borderId="0" xfId="0" applyNumberFormat="1" applyFont="1" applyFill="1" applyAlignment="1">
      <alignment vertical="top" wrapText="1"/>
    </xf>
    <xf numFmtId="167" fontId="0" fillId="0" borderId="0" xfId="0" applyNumberFormat="1" applyFill="1" applyAlignment="1">
      <alignment vertical="top" wrapText="1"/>
    </xf>
    <xf numFmtId="164" fontId="28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vertical="top" wrapText="1"/>
    </xf>
    <xf numFmtId="168" fontId="26" fillId="0" borderId="1" xfId="0" applyNumberFormat="1" applyFont="1" applyFill="1" applyBorder="1" applyAlignment="1">
      <alignment horizontal="center" vertical="top" wrapText="1"/>
    </xf>
    <xf numFmtId="164" fontId="10" fillId="0" borderId="0" xfId="0" applyNumberFormat="1" applyFont="1" applyAlignment="1">
      <alignment horizontal="center" vertical="top" wrapText="1"/>
    </xf>
    <xf numFmtId="164" fontId="4" fillId="0" borderId="0" xfId="0" applyNumberFormat="1" applyFont="1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164" fontId="35" fillId="0" borderId="0" xfId="0" applyNumberFormat="1" applyFont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36" fillId="0" borderId="0" xfId="0" applyNumberFormat="1" applyFont="1" applyAlignment="1">
      <alignment vertical="top" wrapText="1"/>
    </xf>
    <xf numFmtId="164" fontId="37" fillId="0" borderId="0" xfId="0" applyNumberFormat="1" applyFont="1" applyAlignment="1">
      <alignment vertical="top" wrapText="1"/>
    </xf>
    <xf numFmtId="164" fontId="35" fillId="0" borderId="0" xfId="0" applyNumberFormat="1" applyFont="1" applyAlignment="1">
      <alignment horizontal="center" vertical="top"/>
    </xf>
    <xf numFmtId="167" fontId="5" fillId="2" borderId="1" xfId="0" applyNumberFormat="1" applyFont="1" applyFill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1" fontId="5" fillId="0" borderId="11" xfId="0" applyNumberFormat="1" applyFont="1" applyBorder="1" applyAlignment="1">
      <alignment horizontal="center" vertical="top" wrapText="1"/>
    </xf>
    <xf numFmtId="164" fontId="18" fillId="0" borderId="11" xfId="0" applyNumberFormat="1" applyFont="1" applyBorder="1" applyAlignment="1">
      <alignment horizontal="left" vertical="top" wrapText="1"/>
    </xf>
    <xf numFmtId="164" fontId="24" fillId="0" borderId="11" xfId="0" applyNumberFormat="1" applyFont="1" applyBorder="1" applyAlignment="1">
      <alignment horizontal="center" vertical="top" wrapText="1"/>
    </xf>
    <xf numFmtId="164" fontId="19" fillId="2" borderId="11" xfId="0" applyNumberFormat="1" applyFont="1" applyFill="1" applyBorder="1" applyAlignment="1">
      <alignment horizontal="left" vertical="top" wrapText="1"/>
    </xf>
    <xf numFmtId="164" fontId="18" fillId="0" borderId="0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0" fontId="25" fillId="0" borderId="0" xfId="1" applyFont="1" applyBorder="1" applyAlignment="1">
      <alignment horizontal="center" wrapText="1"/>
    </xf>
    <xf numFmtId="0" fontId="25" fillId="0" borderId="0" xfId="1" applyFont="1" applyBorder="1" applyAlignment="1">
      <alignment horizontal="center" vertical="center" wrapText="1"/>
    </xf>
    <xf numFmtId="164" fontId="24" fillId="0" borderId="0" xfId="0" applyNumberFormat="1" applyFont="1" applyBorder="1" applyAlignment="1">
      <alignment vertical="top" wrapText="1"/>
    </xf>
    <xf numFmtId="164" fontId="24" fillId="0" borderId="0" xfId="0" applyNumberFormat="1" applyFont="1" applyBorder="1" applyAlignment="1">
      <alignment horizontal="center" vertical="top" wrapText="1"/>
    </xf>
    <xf numFmtId="164" fontId="23" fillId="0" borderId="0" xfId="0" applyNumberFormat="1" applyFont="1" applyBorder="1" applyAlignment="1">
      <alignment vertical="top" wrapText="1"/>
    </xf>
    <xf numFmtId="164" fontId="18" fillId="0" borderId="0" xfId="0" applyNumberFormat="1" applyFont="1" applyBorder="1" applyAlignment="1">
      <alignment horizontal="left" vertical="top" wrapText="1"/>
    </xf>
    <xf numFmtId="164" fontId="18" fillId="2" borderId="0" xfId="0" applyNumberFormat="1" applyFont="1" applyFill="1" applyBorder="1" applyAlignment="1">
      <alignment horizontal="center" vertical="top" wrapText="1"/>
    </xf>
    <xf numFmtId="164" fontId="24" fillId="2" borderId="0" xfId="0" applyNumberFormat="1" applyFont="1" applyFill="1" applyBorder="1" applyAlignment="1">
      <alignment horizontal="center" vertical="top" wrapText="1"/>
    </xf>
    <xf numFmtId="164" fontId="23" fillId="0" borderId="0" xfId="0" applyNumberFormat="1" applyFont="1" applyBorder="1" applyAlignment="1">
      <alignment horizontal="center" vertical="top" wrapText="1"/>
    </xf>
    <xf numFmtId="164" fontId="20" fillId="2" borderId="0" xfId="0" applyNumberFormat="1" applyFont="1" applyFill="1" applyBorder="1" applyAlignment="1">
      <alignment horizontal="center" vertical="top" wrapText="1"/>
    </xf>
    <xf numFmtId="164" fontId="24" fillId="0" borderId="0" xfId="0" applyNumberFormat="1" applyFont="1" applyBorder="1" applyAlignment="1">
      <alignment horizontal="left" vertical="top" wrapText="1"/>
    </xf>
    <xf numFmtId="0" fontId="28" fillId="0" borderId="11" xfId="2" applyFont="1" applyFill="1" applyBorder="1" applyAlignment="1">
      <alignment horizontal="center" vertical="center" wrapText="1"/>
    </xf>
    <xf numFmtId="165" fontId="20" fillId="2" borderId="11" xfId="0" applyNumberFormat="1" applyFont="1" applyFill="1" applyBorder="1" applyAlignment="1">
      <alignment horizontal="center" vertical="top" wrapText="1"/>
    </xf>
    <xf numFmtId="165" fontId="19" fillId="2" borderId="11" xfId="1" applyNumberFormat="1" applyFont="1" applyFill="1" applyBorder="1" applyAlignment="1">
      <alignment wrapText="1"/>
    </xf>
    <xf numFmtId="164" fontId="18" fillId="2" borderId="11" xfId="0" applyNumberFormat="1" applyFont="1" applyFill="1" applyBorder="1" applyAlignment="1">
      <alignment horizontal="center" vertical="top" wrapText="1"/>
    </xf>
    <xf numFmtId="164" fontId="19" fillId="2" borderId="11" xfId="0" applyNumberFormat="1" applyFont="1" applyFill="1" applyBorder="1" applyAlignment="1">
      <alignment vertical="top" wrapText="1"/>
    </xf>
    <xf numFmtId="164" fontId="19" fillId="2" borderId="11" xfId="0" applyNumberFormat="1" applyFont="1" applyFill="1" applyBorder="1" applyAlignment="1">
      <alignment horizontal="center" vertical="top" wrapText="1"/>
    </xf>
    <xf numFmtId="165" fontId="20" fillId="0" borderId="0" xfId="0" applyNumberFormat="1" applyFont="1" applyFill="1" applyAlignment="1">
      <alignment horizontal="center" vertical="top" wrapText="1"/>
    </xf>
    <xf numFmtId="165" fontId="20" fillId="0" borderId="11" xfId="0" applyNumberFormat="1" applyFont="1" applyFill="1" applyBorder="1" applyAlignment="1">
      <alignment horizontal="center" vertical="top" wrapText="1"/>
    </xf>
    <xf numFmtId="0" fontId="16" fillId="0" borderId="0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164" fontId="18" fillId="0" borderId="0" xfId="0" applyNumberFormat="1" applyFont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top" wrapText="1"/>
    </xf>
    <xf numFmtId="164" fontId="5" fillId="0" borderId="8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left" vertical="top" wrapText="1"/>
    </xf>
    <xf numFmtId="1" fontId="26" fillId="0" borderId="1" xfId="0" applyNumberFormat="1" applyFont="1" applyBorder="1" applyAlignment="1">
      <alignment horizontal="left" vertical="top" wrapText="1"/>
    </xf>
    <xf numFmtId="164" fontId="26" fillId="0" borderId="1" xfId="0" applyNumberFormat="1" applyFont="1" applyBorder="1" applyAlignment="1">
      <alignment horizontal="left" vertical="top" wrapText="1"/>
    </xf>
    <xf numFmtId="164" fontId="11" fillId="0" borderId="2" xfId="0" applyNumberFormat="1" applyFont="1" applyBorder="1" applyAlignment="1">
      <alignment horizontal="left" vertical="top" wrapText="1"/>
    </xf>
    <xf numFmtId="164" fontId="11" fillId="0" borderId="3" xfId="0" applyNumberFormat="1" applyFont="1" applyBorder="1" applyAlignment="1">
      <alignment horizontal="left" vertical="top" wrapText="1"/>
    </xf>
    <xf numFmtId="164" fontId="5" fillId="0" borderId="2" xfId="0" applyNumberFormat="1" applyFont="1" applyBorder="1" applyAlignment="1">
      <alignment horizontal="left" vertical="top" wrapText="1"/>
    </xf>
    <xf numFmtId="164" fontId="5" fillId="0" borderId="3" xfId="0" applyNumberFormat="1" applyFont="1" applyBorder="1" applyAlignment="1">
      <alignment horizontal="left" vertical="top" wrapText="1"/>
    </xf>
    <xf numFmtId="1" fontId="5" fillId="0" borderId="2" xfId="0" applyNumberFormat="1" applyFont="1" applyBorder="1" applyAlignment="1">
      <alignment horizontal="center" vertical="top" wrapText="1"/>
    </xf>
    <xf numFmtId="1" fontId="5" fillId="0" borderId="3" xfId="0" applyNumberFormat="1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 wrapText="1"/>
    </xf>
    <xf numFmtId="0" fontId="26" fillId="0" borderId="1" xfId="0" applyFont="1" applyFill="1" applyBorder="1" applyAlignment="1">
      <alignment horizontal="left" vertical="top" wrapText="1"/>
    </xf>
    <xf numFmtId="164" fontId="26" fillId="0" borderId="1" xfId="0" applyNumberFormat="1" applyFont="1" applyBorder="1" applyAlignment="1">
      <alignment vertical="top" wrapText="1"/>
    </xf>
    <xf numFmtId="164" fontId="2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left" vertical="top" wrapText="1"/>
    </xf>
    <xf numFmtId="164" fontId="5" fillId="2" borderId="2" xfId="0" applyNumberFormat="1" applyFont="1" applyFill="1" applyBorder="1" applyAlignment="1">
      <alignment horizontal="left" vertical="top" wrapText="1"/>
    </xf>
    <xf numFmtId="164" fontId="5" fillId="2" borderId="3" xfId="0" applyNumberFormat="1" applyFont="1" applyFill="1" applyBorder="1" applyAlignment="1">
      <alignment horizontal="left" vertical="top" wrapText="1"/>
    </xf>
    <xf numFmtId="164" fontId="9" fillId="2" borderId="1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12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 vertical="top" wrapText="1"/>
    </xf>
    <xf numFmtId="164" fontId="5" fillId="0" borderId="4" xfId="0" applyNumberFormat="1" applyFont="1" applyBorder="1" applyAlignment="1">
      <alignment vertical="top" wrapText="1"/>
    </xf>
    <xf numFmtId="164" fontId="11" fillId="0" borderId="2" xfId="0" applyNumberFormat="1" applyFont="1" applyBorder="1" applyAlignment="1">
      <alignment horizontal="center" vertical="top" wrapText="1"/>
    </xf>
    <xf numFmtId="164" fontId="11" fillId="0" borderId="3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top" wrapText="1"/>
    </xf>
    <xf numFmtId="164" fontId="4" fillId="0" borderId="0" xfId="0" applyNumberFormat="1" applyFont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left" vertical="top" wrapText="1"/>
    </xf>
    <xf numFmtId="164" fontId="32" fillId="0" borderId="0" xfId="0" applyNumberFormat="1" applyFont="1" applyAlignment="1">
      <alignment horizontal="left" vertical="top" wrapText="1"/>
    </xf>
    <xf numFmtId="164" fontId="38" fillId="0" borderId="0" xfId="0" applyNumberFormat="1" applyFont="1" applyAlignment="1">
      <alignment horizontal="left" vertical="top" wrapText="1"/>
    </xf>
    <xf numFmtId="1" fontId="4" fillId="0" borderId="9" xfId="0" applyNumberFormat="1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left" vertical="top" wrapText="1"/>
    </xf>
    <xf numFmtId="1" fontId="4" fillId="0" borderId="5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vertical="top" wrapText="1"/>
    </xf>
    <xf numFmtId="164" fontId="21" fillId="0" borderId="0" xfId="0" applyNumberFormat="1" applyFont="1" applyAlignment="1">
      <alignment horizontal="right" vertical="top" wrapText="1"/>
    </xf>
    <xf numFmtId="164" fontId="22" fillId="0" borderId="0" xfId="0" applyNumberFormat="1" applyFont="1" applyAlignment="1">
      <alignment horizontal="center" vertical="top" wrapText="1"/>
    </xf>
    <xf numFmtId="164" fontId="21" fillId="0" borderId="0" xfId="0" applyNumberFormat="1" applyFont="1" applyAlignment="1">
      <alignment horizontal="left" vertical="top" wrapText="1"/>
    </xf>
    <xf numFmtId="0" fontId="40" fillId="0" borderId="0" xfId="2" applyFont="1" applyFill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 vertical="top" wrapText="1"/>
    </xf>
    <xf numFmtId="164" fontId="22" fillId="0" borderId="0" xfId="0" applyNumberFormat="1" applyFont="1" applyBorder="1" applyAlignment="1">
      <alignment horizontal="left" vertical="top" wrapText="1"/>
    </xf>
    <xf numFmtId="164" fontId="20" fillId="0" borderId="0" xfId="0" applyNumberFormat="1" applyFont="1" applyAlignment="1">
      <alignment horizontal="center" vertical="top" wrapText="1"/>
    </xf>
    <xf numFmtId="164" fontId="20" fillId="0" borderId="0" xfId="0" applyNumberFormat="1" applyFont="1" applyBorder="1" applyAlignment="1">
      <alignment horizontal="center" vertical="top" wrapText="1"/>
    </xf>
    <xf numFmtId="164" fontId="18" fillId="0" borderId="0" xfId="0" applyNumberFormat="1" applyFont="1" applyBorder="1" applyAlignment="1">
      <alignment horizontal="center" wrapText="1"/>
    </xf>
    <xf numFmtId="164" fontId="18" fillId="0" borderId="0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 wrapText="1"/>
    </xf>
    <xf numFmtId="0" fontId="40" fillId="0" borderId="14" xfId="2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top" wrapText="1"/>
    </xf>
    <xf numFmtId="1" fontId="5" fillId="0" borderId="11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</cellXfs>
  <cellStyles count="3">
    <cellStyle name="Обычный" xfId="0" builtinId="0"/>
    <cellStyle name="Обычный 19" xfId="2"/>
    <cellStyle name="Обычный_Лист1" xfId="1"/>
  </cellStyles>
  <dxfs count="0"/>
  <tableStyles count="0" defaultTableStyle="TableStyleMedium2" defaultPivotStyle="PivotStyleMedium9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4"/>
  <sheetViews>
    <sheetView tabSelected="1" view="pageBreakPreview" topLeftCell="A10" zoomScale="79" zoomScaleNormal="70" zoomScaleSheetLayoutView="79" workbookViewId="0">
      <pane ySplit="11" topLeftCell="A362" activePane="bottomLeft" state="frozen"/>
      <selection activeCell="A10" sqref="A10"/>
      <selection pane="bottomLeft" activeCell="E15" sqref="E15"/>
    </sheetView>
  </sheetViews>
  <sheetFormatPr defaultColWidth="9.28515625" defaultRowHeight="15" x14ac:dyDescent="0.25"/>
  <cols>
    <col min="1" max="1" width="4.7109375" style="1" customWidth="1"/>
    <col min="2" max="2" width="5.42578125" style="55" customWidth="1"/>
    <col min="3" max="3" width="30" style="1" customWidth="1"/>
    <col min="4" max="4" width="10.42578125" style="2" customWidth="1"/>
    <col min="5" max="5" width="13.5703125" style="86" customWidth="1"/>
    <col min="6" max="6" width="15.42578125" style="86" customWidth="1"/>
    <col min="7" max="7" width="13.28515625" style="2" customWidth="1"/>
    <col min="8" max="8" width="10.5703125" style="86" customWidth="1"/>
    <col min="9" max="9" width="10.28515625" style="2" bestFit="1" customWidth="1"/>
    <col min="10" max="10" width="10.7109375" style="2" customWidth="1"/>
    <col min="11" max="11" width="9.28515625" style="71"/>
    <col min="12" max="12" width="15.42578125" style="55" customWidth="1"/>
    <col min="13" max="13" width="41.7109375" style="3" customWidth="1"/>
    <col min="14" max="14" width="12.42578125" style="1" customWidth="1"/>
    <col min="15" max="15" width="12.28515625" style="1" customWidth="1"/>
    <col min="16" max="16384" width="9.28515625" style="1"/>
  </cols>
  <sheetData>
    <row r="1" spans="2:14" x14ac:dyDescent="0.25"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2:14" x14ac:dyDescent="0.25">
      <c r="B2" s="53"/>
    </row>
    <row r="3" spans="2:14" x14ac:dyDescent="0.25"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2:14" x14ac:dyDescent="0.25"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</row>
    <row r="5" spans="2:14" x14ac:dyDescent="0.25">
      <c r="B5" s="54"/>
    </row>
    <row r="6" spans="2:14" ht="15.75" customHeight="1" x14ac:dyDescent="0.25"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</row>
    <row r="7" spans="2:14" ht="16.5" customHeight="1" x14ac:dyDescent="0.25"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</row>
    <row r="8" spans="2:14" ht="16.5" customHeight="1" x14ac:dyDescent="0.25"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</row>
    <row r="9" spans="2:14" x14ac:dyDescent="0.25">
      <c r="B9" s="54"/>
    </row>
    <row r="10" spans="2:14" x14ac:dyDescent="0.25">
      <c r="B10" s="54"/>
      <c r="D10" s="194"/>
      <c r="E10" s="194"/>
      <c r="F10" s="194"/>
      <c r="G10" s="194"/>
      <c r="H10" s="194"/>
      <c r="I10" s="194"/>
      <c r="J10" s="194"/>
      <c r="K10" s="194"/>
    </row>
    <row r="11" spans="2:14" x14ac:dyDescent="0.25">
      <c r="B11" s="54"/>
      <c r="D11" s="194"/>
      <c r="E11" s="194"/>
      <c r="F11" s="194"/>
      <c r="G11" s="194"/>
      <c r="H11" s="194"/>
      <c r="I11" s="194"/>
      <c r="J11" s="194"/>
      <c r="K11" s="194"/>
      <c r="M11" s="3" t="s">
        <v>0</v>
      </c>
    </row>
    <row r="12" spans="2:14" ht="28.9" customHeight="1" x14ac:dyDescent="0.25">
      <c r="B12" s="192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4" ht="28.9" customHeight="1" x14ac:dyDescent="0.25">
      <c r="B13" s="192"/>
      <c r="C13" s="193"/>
      <c r="D13" s="199"/>
      <c r="E13" s="199"/>
      <c r="F13" s="199"/>
      <c r="G13" s="195"/>
      <c r="H13" s="195"/>
      <c r="I13" s="200" t="s">
        <v>697</v>
      </c>
      <c r="J13" s="195"/>
      <c r="K13" s="195"/>
      <c r="L13" s="195"/>
      <c r="M13" s="195"/>
      <c r="N13" s="195"/>
    </row>
    <row r="14" spans="2:14" ht="23.45" customHeight="1" x14ac:dyDescent="0.25">
      <c r="B14" s="192"/>
      <c r="C14" s="278" t="s">
        <v>698</v>
      </c>
      <c r="D14" s="278"/>
      <c r="E14" s="198"/>
      <c r="F14" s="198"/>
      <c r="G14" s="192"/>
      <c r="H14" s="195"/>
      <c r="I14" s="200"/>
      <c r="J14" s="195"/>
      <c r="K14" s="195"/>
      <c r="L14" s="195"/>
      <c r="M14" s="195"/>
      <c r="N14" s="195"/>
    </row>
    <row r="15" spans="2:14" ht="23.45" customHeight="1" x14ac:dyDescent="0.25">
      <c r="B15" s="192"/>
      <c r="C15" s="192" t="s">
        <v>699</v>
      </c>
      <c r="D15" s="198"/>
      <c r="E15" s="198"/>
      <c r="F15" s="198"/>
      <c r="G15" s="192"/>
      <c r="H15" s="195"/>
      <c r="I15" s="200"/>
      <c r="J15" s="195"/>
      <c r="K15" s="195"/>
      <c r="L15" s="195"/>
      <c r="M15" s="195"/>
      <c r="N15" s="195"/>
    </row>
    <row r="16" spans="2:14" ht="21" customHeight="1" x14ac:dyDescent="0.25">
      <c r="B16" s="1"/>
      <c r="C16" s="279" t="s">
        <v>700</v>
      </c>
      <c r="D16" s="279"/>
      <c r="E16" s="279"/>
      <c r="F16" s="279"/>
      <c r="G16" s="279"/>
      <c r="H16" s="279"/>
      <c r="I16" s="200"/>
      <c r="J16" s="195"/>
      <c r="K16" s="195"/>
      <c r="L16" s="195"/>
      <c r="M16" s="195"/>
      <c r="N16" s="195"/>
    </row>
    <row r="17" spans="1:13" ht="28.9" customHeight="1" thickBot="1" x14ac:dyDescent="0.3">
      <c r="B17" s="192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</row>
    <row r="18" spans="1:13" s="2" customFormat="1" ht="15.75" thickBot="1" x14ac:dyDescent="0.3">
      <c r="B18" s="242" t="s">
        <v>1</v>
      </c>
      <c r="C18" s="235" t="s">
        <v>2</v>
      </c>
      <c r="D18" s="235" t="s">
        <v>3</v>
      </c>
      <c r="E18" s="235" t="s">
        <v>4</v>
      </c>
      <c r="F18" s="235" t="s">
        <v>5</v>
      </c>
      <c r="G18" s="81" t="s">
        <v>360</v>
      </c>
      <c r="H18" s="235" t="s">
        <v>7</v>
      </c>
      <c r="I18" s="235"/>
      <c r="J18" s="235"/>
      <c r="K18" s="235" t="s">
        <v>8</v>
      </c>
      <c r="L18" s="242" t="s">
        <v>9</v>
      </c>
      <c r="M18" s="238" t="s">
        <v>10</v>
      </c>
    </row>
    <row r="19" spans="1:13" s="2" customFormat="1" ht="39" thickBot="1" x14ac:dyDescent="0.3">
      <c r="B19" s="242"/>
      <c r="C19" s="235"/>
      <c r="D19" s="235"/>
      <c r="E19" s="235"/>
      <c r="F19" s="235"/>
      <c r="G19" s="81" t="s">
        <v>6</v>
      </c>
      <c r="H19" s="81" t="s">
        <v>11</v>
      </c>
      <c r="I19" s="81" t="s">
        <v>12</v>
      </c>
      <c r="J19" s="81" t="s">
        <v>6</v>
      </c>
      <c r="K19" s="235"/>
      <c r="L19" s="242"/>
      <c r="M19" s="238"/>
    </row>
    <row r="20" spans="1:13" s="2" customFormat="1" ht="22.9" customHeight="1" thickBot="1" x14ac:dyDescent="0.3">
      <c r="B20" s="80">
        <v>1</v>
      </c>
      <c r="C20" s="80">
        <v>2</v>
      </c>
      <c r="D20" s="80">
        <v>3</v>
      </c>
      <c r="E20" s="80">
        <v>4</v>
      </c>
      <c r="F20" s="80">
        <v>5</v>
      </c>
      <c r="G20" s="80">
        <v>6</v>
      </c>
      <c r="H20" s="80">
        <v>7</v>
      </c>
      <c r="I20" s="80">
        <v>8</v>
      </c>
      <c r="J20" s="80">
        <v>9</v>
      </c>
      <c r="K20" s="80">
        <v>10</v>
      </c>
      <c r="L20" s="80">
        <v>11</v>
      </c>
      <c r="M20" s="105">
        <v>12</v>
      </c>
    </row>
    <row r="21" spans="1:13" ht="15.75" thickBot="1" x14ac:dyDescent="0.3">
      <c r="B21" s="236" t="s">
        <v>13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</row>
    <row r="22" spans="1:13" ht="15.75" thickBot="1" x14ac:dyDescent="0.3">
      <c r="B22" s="236" t="s">
        <v>14</v>
      </c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</row>
    <row r="23" spans="1:13" ht="15.75" thickBot="1" x14ac:dyDescent="0.3">
      <c r="A23" s="1">
        <v>1</v>
      </c>
      <c r="B23" s="236" t="s">
        <v>15</v>
      </c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</row>
    <row r="24" spans="1:13" ht="43.5" customHeight="1" thickBot="1" x14ac:dyDescent="0.3">
      <c r="B24" s="80">
        <v>1</v>
      </c>
      <c r="C24" s="88" t="s">
        <v>16</v>
      </c>
      <c r="D24" s="81" t="s">
        <v>17</v>
      </c>
      <c r="E24" s="81" t="s">
        <v>18</v>
      </c>
      <c r="F24" s="81" t="s">
        <v>19</v>
      </c>
      <c r="G24" s="84">
        <v>99.7</v>
      </c>
      <c r="H24" s="84">
        <v>100</v>
      </c>
      <c r="I24" s="84">
        <v>100</v>
      </c>
      <c r="J24" s="84">
        <v>101.3</v>
      </c>
      <c r="K24" s="81" t="s">
        <v>20</v>
      </c>
      <c r="L24" s="80" t="s">
        <v>20</v>
      </c>
      <c r="M24" s="95" t="s">
        <v>453</v>
      </c>
    </row>
    <row r="25" spans="1:13" ht="109.15" customHeight="1" thickBot="1" x14ac:dyDescent="0.3">
      <c r="B25" s="80">
        <v>2</v>
      </c>
      <c r="C25" s="88" t="s">
        <v>21</v>
      </c>
      <c r="D25" s="81" t="s">
        <v>17</v>
      </c>
      <c r="E25" s="81" t="s">
        <v>18</v>
      </c>
      <c r="F25" s="81" t="s">
        <v>19</v>
      </c>
      <c r="G25" s="84">
        <v>101.8</v>
      </c>
      <c r="H25" s="84">
        <v>100</v>
      </c>
      <c r="I25" s="99">
        <v>100</v>
      </c>
      <c r="J25" s="84">
        <v>99.9</v>
      </c>
      <c r="K25" s="84" t="s">
        <v>20</v>
      </c>
      <c r="L25" s="76" t="s">
        <v>20</v>
      </c>
      <c r="M25" s="190" t="s">
        <v>684</v>
      </c>
    </row>
    <row r="26" spans="1:13" ht="45" customHeight="1" thickBot="1" x14ac:dyDescent="0.3">
      <c r="B26" s="80">
        <v>3</v>
      </c>
      <c r="C26" s="88" t="s">
        <v>22</v>
      </c>
      <c r="D26" s="81" t="s">
        <v>17</v>
      </c>
      <c r="E26" s="81" t="s">
        <v>18</v>
      </c>
      <c r="F26" s="81" t="s">
        <v>19</v>
      </c>
      <c r="G26" s="84">
        <v>94.8</v>
      </c>
      <c r="H26" s="84">
        <v>100.1</v>
      </c>
      <c r="I26" s="84">
        <v>100</v>
      </c>
      <c r="J26" s="84">
        <v>105.2</v>
      </c>
      <c r="K26" s="84" t="s">
        <v>20</v>
      </c>
      <c r="L26" s="76" t="s">
        <v>20</v>
      </c>
      <c r="M26" s="104" t="s">
        <v>673</v>
      </c>
    </row>
    <row r="27" spans="1:13" ht="41.1" customHeight="1" thickBot="1" x14ac:dyDescent="0.3">
      <c r="B27" s="80">
        <v>4</v>
      </c>
      <c r="C27" s="88" t="s">
        <v>23</v>
      </c>
      <c r="D27" s="81" t="s">
        <v>321</v>
      </c>
      <c r="E27" s="81" t="s">
        <v>18</v>
      </c>
      <c r="F27" s="81" t="s">
        <v>19</v>
      </c>
      <c r="G27" s="84">
        <v>314.10000000000002</v>
      </c>
      <c r="H27" s="84">
        <v>287</v>
      </c>
      <c r="I27" s="84">
        <v>396.4</v>
      </c>
      <c r="J27" s="84">
        <v>436.3</v>
      </c>
      <c r="K27" s="84" t="s">
        <v>20</v>
      </c>
      <c r="L27" s="76" t="s">
        <v>20</v>
      </c>
      <c r="M27" s="104" t="s">
        <v>673</v>
      </c>
    </row>
    <row r="28" spans="1:13" ht="105.6" customHeight="1" thickBot="1" x14ac:dyDescent="0.3">
      <c r="B28" s="142">
        <v>5</v>
      </c>
      <c r="C28" s="145" t="s">
        <v>24</v>
      </c>
      <c r="D28" s="144" t="s">
        <v>17</v>
      </c>
      <c r="E28" s="144" t="s">
        <v>18</v>
      </c>
      <c r="F28" s="144" t="s">
        <v>19</v>
      </c>
      <c r="G28" s="149">
        <v>101.9</v>
      </c>
      <c r="H28" s="149">
        <v>100</v>
      </c>
      <c r="I28" s="99">
        <v>100</v>
      </c>
      <c r="J28" s="149">
        <v>99.5</v>
      </c>
      <c r="K28" s="149" t="s">
        <v>20</v>
      </c>
      <c r="L28" s="148" t="s">
        <v>20</v>
      </c>
      <c r="M28" s="190" t="s">
        <v>684</v>
      </c>
    </row>
    <row r="29" spans="1:13" ht="15.75" thickBot="1" x14ac:dyDescent="0.3">
      <c r="B29" s="236" t="s">
        <v>25</v>
      </c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</row>
    <row r="30" spans="1:13" ht="64.5" thickBot="1" x14ac:dyDescent="0.3">
      <c r="B30" s="80">
        <v>1</v>
      </c>
      <c r="C30" s="88" t="s">
        <v>26</v>
      </c>
      <c r="D30" s="81" t="s">
        <v>27</v>
      </c>
      <c r="E30" s="81" t="s">
        <v>28</v>
      </c>
      <c r="F30" s="81" t="s">
        <v>29</v>
      </c>
      <c r="G30" s="81"/>
      <c r="H30" s="84">
        <v>0</v>
      </c>
      <c r="I30" s="84">
        <v>2546.13</v>
      </c>
      <c r="J30" s="81">
        <v>8784</v>
      </c>
      <c r="K30" s="81" t="s">
        <v>30</v>
      </c>
      <c r="L30" s="80" t="s">
        <v>31</v>
      </c>
      <c r="M30" s="88" t="s">
        <v>32</v>
      </c>
    </row>
    <row r="31" spans="1:13" ht="64.5" thickBot="1" x14ac:dyDescent="0.3">
      <c r="B31" s="80">
        <v>2</v>
      </c>
      <c r="C31" s="88" t="s">
        <v>33</v>
      </c>
      <c r="D31" s="81" t="s">
        <v>27</v>
      </c>
      <c r="E31" s="81" t="s">
        <v>34</v>
      </c>
      <c r="F31" s="81" t="s">
        <v>35</v>
      </c>
      <c r="G31" s="81"/>
      <c r="H31" s="84">
        <v>0</v>
      </c>
      <c r="I31" s="84">
        <v>0</v>
      </c>
      <c r="J31" s="81">
        <v>0</v>
      </c>
      <c r="K31" s="81" t="s">
        <v>30</v>
      </c>
      <c r="L31" s="80" t="s">
        <v>31</v>
      </c>
      <c r="M31" s="88" t="s">
        <v>454</v>
      </c>
    </row>
    <row r="32" spans="1:13" ht="64.5" thickBot="1" x14ac:dyDescent="0.3">
      <c r="B32" s="80">
        <v>3</v>
      </c>
      <c r="C32" s="88" t="s">
        <v>37</v>
      </c>
      <c r="D32" s="81" t="s">
        <v>27</v>
      </c>
      <c r="E32" s="81" t="s">
        <v>35</v>
      </c>
      <c r="F32" s="81" t="s">
        <v>35</v>
      </c>
      <c r="G32" s="81"/>
      <c r="H32" s="84">
        <v>6259</v>
      </c>
      <c r="I32" s="84">
        <v>6259</v>
      </c>
      <c r="J32" s="81">
        <v>6259</v>
      </c>
      <c r="K32" s="81" t="s">
        <v>30</v>
      </c>
      <c r="L32" s="80" t="s">
        <v>31</v>
      </c>
      <c r="M32" s="88" t="s">
        <v>455</v>
      </c>
    </row>
    <row r="33" spans="1:20" ht="64.5" thickBot="1" x14ac:dyDescent="0.3">
      <c r="B33" s="80">
        <v>4</v>
      </c>
      <c r="C33" s="68" t="s">
        <v>377</v>
      </c>
      <c r="D33" s="81" t="s">
        <v>27</v>
      </c>
      <c r="E33" s="81" t="s">
        <v>35</v>
      </c>
      <c r="F33" s="81" t="s">
        <v>35</v>
      </c>
      <c r="G33" s="81"/>
      <c r="H33" s="84">
        <v>0</v>
      </c>
      <c r="I33" s="84">
        <v>0</v>
      </c>
      <c r="J33" s="81">
        <v>0</v>
      </c>
      <c r="K33" s="81" t="s">
        <v>30</v>
      </c>
      <c r="L33" s="80" t="s">
        <v>31</v>
      </c>
      <c r="M33" s="88" t="s">
        <v>36</v>
      </c>
    </row>
    <row r="34" spans="1:20" ht="74.25" customHeight="1" thickBot="1" x14ac:dyDescent="0.3">
      <c r="B34" s="80">
        <v>5</v>
      </c>
      <c r="C34" s="88" t="s">
        <v>38</v>
      </c>
      <c r="D34" s="81" t="s">
        <v>27</v>
      </c>
      <c r="E34" s="81" t="s">
        <v>35</v>
      </c>
      <c r="F34" s="81" t="s">
        <v>35</v>
      </c>
      <c r="G34" s="81"/>
      <c r="H34" s="84">
        <v>224</v>
      </c>
      <c r="I34" s="84">
        <v>0</v>
      </c>
      <c r="J34" s="81">
        <v>0</v>
      </c>
      <c r="K34" s="81" t="s">
        <v>30</v>
      </c>
      <c r="L34" s="80" t="s">
        <v>31</v>
      </c>
      <c r="M34" s="88" t="s">
        <v>456</v>
      </c>
    </row>
    <row r="35" spans="1:20" ht="63.75" customHeight="1" thickBot="1" x14ac:dyDescent="0.3">
      <c r="B35" s="80">
        <v>6</v>
      </c>
      <c r="C35" s="88" t="s">
        <v>39</v>
      </c>
      <c r="D35" s="81" t="s">
        <v>27</v>
      </c>
      <c r="E35" s="81" t="s">
        <v>40</v>
      </c>
      <c r="F35" s="81" t="s">
        <v>41</v>
      </c>
      <c r="G35" s="81"/>
      <c r="H35" s="81">
        <v>385</v>
      </c>
      <c r="I35" s="81">
        <v>385</v>
      </c>
      <c r="J35" s="81">
        <v>385</v>
      </c>
      <c r="K35" s="81" t="s">
        <v>30</v>
      </c>
      <c r="L35" s="80" t="s">
        <v>31</v>
      </c>
      <c r="M35" s="96" t="s">
        <v>457</v>
      </c>
    </row>
    <row r="36" spans="1:20" ht="15.75" customHeight="1" thickBot="1" x14ac:dyDescent="0.3">
      <c r="A36" s="1">
        <v>2</v>
      </c>
      <c r="B36" s="239" t="s">
        <v>42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</row>
    <row r="37" spans="1:20" ht="51.75" thickBot="1" x14ac:dyDescent="0.3">
      <c r="B37" s="80">
        <v>1</v>
      </c>
      <c r="C37" s="88" t="s">
        <v>43</v>
      </c>
      <c r="D37" s="88"/>
      <c r="E37" s="81" t="s">
        <v>44</v>
      </c>
      <c r="F37" s="81" t="s">
        <v>45</v>
      </c>
      <c r="G37" s="81" t="s">
        <v>19</v>
      </c>
      <c r="H37" s="84">
        <v>13882.8</v>
      </c>
      <c r="I37" s="84">
        <v>14950</v>
      </c>
      <c r="J37" s="149">
        <v>14646</v>
      </c>
      <c r="K37" s="84" t="s">
        <v>20</v>
      </c>
      <c r="L37" s="76" t="s">
        <v>20</v>
      </c>
      <c r="M37" s="106" t="s">
        <v>683</v>
      </c>
    </row>
    <row r="38" spans="1:20" ht="15.75" customHeight="1" thickBot="1" x14ac:dyDescent="0.3">
      <c r="B38" s="239" t="s">
        <v>25</v>
      </c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</row>
    <row r="39" spans="1:20" ht="54" customHeight="1" thickBot="1" x14ac:dyDescent="0.3">
      <c r="B39" s="80">
        <v>1</v>
      </c>
      <c r="C39" s="235" t="s">
        <v>46</v>
      </c>
      <c r="D39" s="235"/>
      <c r="E39" s="81" t="s">
        <v>27</v>
      </c>
      <c r="F39" s="81" t="s">
        <v>28</v>
      </c>
      <c r="G39" s="81" t="s">
        <v>29</v>
      </c>
      <c r="H39" s="81"/>
      <c r="I39" s="84">
        <v>11434.09</v>
      </c>
      <c r="J39" s="84">
        <v>13888.5</v>
      </c>
      <c r="K39" s="81" t="s">
        <v>30</v>
      </c>
      <c r="L39" s="75" t="s">
        <v>31</v>
      </c>
      <c r="M39" s="88" t="s">
        <v>32</v>
      </c>
    </row>
    <row r="40" spans="1:20" s="4" customFormat="1" ht="15.75" customHeight="1" thickBot="1" x14ac:dyDescent="0.3">
      <c r="B40" s="262" t="s">
        <v>325</v>
      </c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5"/>
      <c r="O40" s="5"/>
      <c r="P40" s="5"/>
      <c r="Q40" s="5"/>
      <c r="R40" s="5"/>
      <c r="S40" s="6"/>
      <c r="T40" s="6"/>
    </row>
    <row r="41" spans="1:20" s="4" customFormat="1" ht="16.5" customHeight="1" thickBot="1" x14ac:dyDescent="0.3">
      <c r="A41" s="4">
        <v>3</v>
      </c>
      <c r="B41" s="262" t="s">
        <v>326</v>
      </c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5"/>
      <c r="O41" s="5"/>
      <c r="P41" s="5"/>
      <c r="Q41" s="5"/>
      <c r="R41" s="5"/>
      <c r="S41" s="6"/>
      <c r="T41" s="6"/>
    </row>
    <row r="42" spans="1:20" s="62" customFormat="1" ht="54.75" customHeight="1" thickBot="1" x14ac:dyDescent="0.3">
      <c r="B42" s="97">
        <v>1</v>
      </c>
      <c r="C42" s="98" t="s">
        <v>47</v>
      </c>
      <c r="D42" s="99" t="s">
        <v>17</v>
      </c>
      <c r="E42" s="99" t="s">
        <v>18</v>
      </c>
      <c r="F42" s="99" t="s">
        <v>48</v>
      </c>
      <c r="G42" s="84">
        <v>105</v>
      </c>
      <c r="H42" s="84">
        <v>110</v>
      </c>
      <c r="I42" s="84">
        <v>110</v>
      </c>
      <c r="J42" s="99">
        <v>252.6</v>
      </c>
      <c r="K42" s="99" t="s">
        <v>20</v>
      </c>
      <c r="L42" s="97" t="s">
        <v>20</v>
      </c>
      <c r="M42" s="185" t="s">
        <v>681</v>
      </c>
      <c r="N42" s="63"/>
      <c r="O42" s="63"/>
      <c r="P42" s="63"/>
      <c r="Q42" s="63"/>
      <c r="R42" s="63"/>
      <c r="S42" s="63"/>
      <c r="T42" s="63"/>
    </row>
    <row r="43" spans="1:20" ht="51.75" thickBot="1" x14ac:dyDescent="0.3">
      <c r="B43" s="80">
        <v>2</v>
      </c>
      <c r="C43" s="88" t="s">
        <v>49</v>
      </c>
      <c r="D43" s="81" t="s">
        <v>17</v>
      </c>
      <c r="E43" s="81" t="s">
        <v>18</v>
      </c>
      <c r="F43" s="81" t="s">
        <v>48</v>
      </c>
      <c r="G43" s="84">
        <v>107.2</v>
      </c>
      <c r="H43" s="84">
        <v>103</v>
      </c>
      <c r="I43" s="84">
        <v>103</v>
      </c>
      <c r="J43" s="81">
        <v>169.9</v>
      </c>
      <c r="K43" s="81" t="s">
        <v>20</v>
      </c>
      <c r="L43" s="80" t="s">
        <v>20</v>
      </c>
      <c r="M43" s="88" t="s">
        <v>682</v>
      </c>
    </row>
    <row r="44" spans="1:20" ht="48.75" customHeight="1" thickBot="1" x14ac:dyDescent="0.3">
      <c r="B44" s="242">
        <v>3</v>
      </c>
      <c r="C44" s="238" t="s">
        <v>50</v>
      </c>
      <c r="D44" s="81" t="s">
        <v>459</v>
      </c>
      <c r="E44" s="235" t="s">
        <v>52</v>
      </c>
      <c r="F44" s="235" t="s">
        <v>48</v>
      </c>
      <c r="G44" s="84">
        <v>36.5</v>
      </c>
      <c r="H44" s="84">
        <v>31.5</v>
      </c>
      <c r="I44" s="84">
        <v>31.5</v>
      </c>
      <c r="J44" s="84">
        <v>37.700000000000003</v>
      </c>
      <c r="K44" s="81" t="s">
        <v>20</v>
      </c>
      <c r="L44" s="80" t="s">
        <v>20</v>
      </c>
      <c r="M44" s="151" t="s">
        <v>655</v>
      </c>
    </row>
    <row r="45" spans="1:20" ht="39" thickBot="1" x14ac:dyDescent="0.3">
      <c r="B45" s="242"/>
      <c r="C45" s="238"/>
      <c r="D45" s="81" t="s">
        <v>51</v>
      </c>
      <c r="E45" s="235"/>
      <c r="F45" s="235"/>
      <c r="G45" s="84">
        <v>21.9</v>
      </c>
      <c r="H45" s="84">
        <v>27</v>
      </c>
      <c r="I45" s="84">
        <v>27</v>
      </c>
      <c r="J45" s="84">
        <v>21.3</v>
      </c>
      <c r="K45" s="81" t="s">
        <v>20</v>
      </c>
      <c r="L45" s="80" t="s">
        <v>20</v>
      </c>
      <c r="M45" s="151" t="s">
        <v>656</v>
      </c>
    </row>
    <row r="46" spans="1:20" ht="54" customHeight="1" thickBot="1" x14ac:dyDescent="0.3">
      <c r="B46" s="242">
        <v>4</v>
      </c>
      <c r="C46" s="238" t="s">
        <v>53</v>
      </c>
      <c r="D46" s="235" t="s">
        <v>322</v>
      </c>
      <c r="E46" s="235" t="s">
        <v>52</v>
      </c>
      <c r="F46" s="235" t="s">
        <v>48</v>
      </c>
      <c r="G46" s="234">
        <v>29</v>
      </c>
      <c r="H46" s="234">
        <v>17</v>
      </c>
      <c r="I46" s="234">
        <v>17</v>
      </c>
      <c r="J46" s="234">
        <v>20.100000000000001</v>
      </c>
      <c r="K46" s="235" t="s">
        <v>20</v>
      </c>
      <c r="L46" s="242" t="s">
        <v>20</v>
      </c>
      <c r="M46" s="236" t="s">
        <v>54</v>
      </c>
    </row>
    <row r="47" spans="1:20" ht="15.75" thickBot="1" x14ac:dyDescent="0.3">
      <c r="B47" s="242"/>
      <c r="C47" s="238"/>
      <c r="D47" s="235"/>
      <c r="E47" s="235"/>
      <c r="F47" s="235"/>
      <c r="G47" s="234"/>
      <c r="H47" s="234"/>
      <c r="I47" s="234"/>
      <c r="J47" s="234"/>
      <c r="K47" s="235"/>
      <c r="L47" s="242"/>
      <c r="M47" s="236"/>
    </row>
    <row r="48" spans="1:20" ht="15.75" thickBot="1" x14ac:dyDescent="0.3">
      <c r="B48" s="242"/>
      <c r="C48" s="238"/>
      <c r="D48" s="235"/>
      <c r="E48" s="235"/>
      <c r="F48" s="235"/>
      <c r="G48" s="234"/>
      <c r="H48" s="234"/>
      <c r="I48" s="234"/>
      <c r="J48" s="234"/>
      <c r="K48" s="235"/>
      <c r="L48" s="242"/>
      <c r="M48" s="236"/>
    </row>
    <row r="49" spans="2:13" ht="15.75" thickBot="1" x14ac:dyDescent="0.3">
      <c r="B49" s="242"/>
      <c r="C49" s="238"/>
      <c r="D49" s="235"/>
      <c r="E49" s="235"/>
      <c r="F49" s="235"/>
      <c r="G49" s="234"/>
      <c r="H49" s="234"/>
      <c r="I49" s="234"/>
      <c r="J49" s="234"/>
      <c r="K49" s="235"/>
      <c r="L49" s="242"/>
      <c r="M49" s="236"/>
    </row>
    <row r="50" spans="2:13" ht="10.5" customHeight="1" thickBot="1" x14ac:dyDescent="0.3">
      <c r="B50" s="242"/>
      <c r="C50" s="238"/>
      <c r="D50" s="235"/>
      <c r="E50" s="235"/>
      <c r="F50" s="235"/>
      <c r="G50" s="234"/>
      <c r="H50" s="234"/>
      <c r="I50" s="234"/>
      <c r="J50" s="234"/>
      <c r="K50" s="235"/>
      <c r="L50" s="242"/>
      <c r="M50" s="236"/>
    </row>
    <row r="51" spans="2:13" ht="15.75" customHeight="1" thickBot="1" x14ac:dyDescent="0.3">
      <c r="B51" s="242"/>
      <c r="C51" s="238"/>
      <c r="D51" s="235"/>
      <c r="E51" s="235"/>
      <c r="F51" s="235"/>
      <c r="G51" s="234"/>
      <c r="H51" s="234"/>
      <c r="I51" s="234"/>
      <c r="J51" s="234"/>
      <c r="K51" s="235"/>
      <c r="L51" s="242"/>
      <c r="M51" s="236"/>
    </row>
    <row r="52" spans="2:13" ht="15.75" customHeight="1" thickBot="1" x14ac:dyDescent="0.3">
      <c r="B52" s="242"/>
      <c r="C52" s="238"/>
      <c r="D52" s="235"/>
      <c r="E52" s="235"/>
      <c r="F52" s="235"/>
      <c r="G52" s="234"/>
      <c r="H52" s="234"/>
      <c r="I52" s="234"/>
      <c r="J52" s="234"/>
      <c r="K52" s="235"/>
      <c r="L52" s="242"/>
      <c r="M52" s="236"/>
    </row>
    <row r="53" spans="2:13" ht="15.75" customHeight="1" thickBot="1" x14ac:dyDescent="0.3">
      <c r="B53" s="242"/>
      <c r="C53" s="238"/>
      <c r="D53" s="235"/>
      <c r="E53" s="235"/>
      <c r="F53" s="235"/>
      <c r="G53" s="234"/>
      <c r="H53" s="234"/>
      <c r="I53" s="234"/>
      <c r="J53" s="234"/>
      <c r="K53" s="235"/>
      <c r="L53" s="242"/>
      <c r="M53" s="236"/>
    </row>
    <row r="54" spans="2:13" ht="15.75" customHeight="1" thickBot="1" x14ac:dyDescent="0.3">
      <c r="B54" s="242"/>
      <c r="C54" s="238"/>
      <c r="D54" s="235"/>
      <c r="E54" s="235"/>
      <c r="F54" s="235"/>
      <c r="G54" s="234"/>
      <c r="H54" s="234"/>
      <c r="I54" s="234"/>
      <c r="J54" s="234"/>
      <c r="K54" s="235"/>
      <c r="L54" s="242"/>
      <c r="M54" s="236"/>
    </row>
    <row r="55" spans="2:13" ht="15.75" customHeight="1" thickBot="1" x14ac:dyDescent="0.3">
      <c r="B55" s="242"/>
      <c r="C55" s="238"/>
      <c r="D55" s="235"/>
      <c r="E55" s="235"/>
      <c r="F55" s="235"/>
      <c r="G55" s="234"/>
      <c r="H55" s="234"/>
      <c r="I55" s="234"/>
      <c r="J55" s="234"/>
      <c r="K55" s="235"/>
      <c r="L55" s="242"/>
      <c r="M55" s="236"/>
    </row>
    <row r="56" spans="2:13" ht="15.75" customHeight="1" thickBot="1" x14ac:dyDescent="0.3">
      <c r="B56" s="242"/>
      <c r="C56" s="238"/>
      <c r="D56" s="235"/>
      <c r="E56" s="235"/>
      <c r="F56" s="235"/>
      <c r="G56" s="234"/>
      <c r="H56" s="234"/>
      <c r="I56" s="234"/>
      <c r="J56" s="234"/>
      <c r="K56" s="235"/>
      <c r="L56" s="242"/>
      <c r="M56" s="236"/>
    </row>
    <row r="57" spans="2:13" ht="15.75" customHeight="1" thickBot="1" x14ac:dyDescent="0.3">
      <c r="B57" s="242"/>
      <c r="C57" s="238"/>
      <c r="D57" s="235"/>
      <c r="E57" s="235"/>
      <c r="F57" s="235"/>
      <c r="G57" s="234"/>
      <c r="H57" s="234"/>
      <c r="I57" s="234"/>
      <c r="J57" s="234"/>
      <c r="K57" s="235"/>
      <c r="L57" s="242"/>
      <c r="M57" s="236"/>
    </row>
    <row r="58" spans="2:13" ht="15.75" customHeight="1" thickBot="1" x14ac:dyDescent="0.3">
      <c r="B58" s="242"/>
      <c r="C58" s="238"/>
      <c r="D58" s="235"/>
      <c r="E58" s="235"/>
      <c r="F58" s="235"/>
      <c r="G58" s="234"/>
      <c r="H58" s="234"/>
      <c r="I58" s="234"/>
      <c r="J58" s="234"/>
      <c r="K58" s="235"/>
      <c r="L58" s="242"/>
      <c r="M58" s="236"/>
    </row>
    <row r="59" spans="2:13" ht="15.75" customHeight="1" thickBot="1" x14ac:dyDescent="0.3">
      <c r="B59" s="242"/>
      <c r="C59" s="238"/>
      <c r="D59" s="235"/>
      <c r="E59" s="235"/>
      <c r="F59" s="235"/>
      <c r="G59" s="234"/>
      <c r="H59" s="234"/>
      <c r="I59" s="234"/>
      <c r="J59" s="234"/>
      <c r="K59" s="235"/>
      <c r="L59" s="242"/>
      <c r="M59" s="236"/>
    </row>
    <row r="60" spans="2:13" ht="15.75" customHeight="1" thickBot="1" x14ac:dyDescent="0.3">
      <c r="B60" s="242"/>
      <c r="C60" s="238"/>
      <c r="D60" s="235"/>
      <c r="E60" s="235"/>
      <c r="F60" s="235"/>
      <c r="G60" s="234"/>
      <c r="H60" s="234"/>
      <c r="I60" s="234"/>
      <c r="J60" s="234"/>
      <c r="K60" s="235"/>
      <c r="L60" s="242"/>
      <c r="M60" s="236"/>
    </row>
    <row r="61" spans="2:13" ht="51.75" thickBot="1" x14ac:dyDescent="0.3">
      <c r="B61" s="242"/>
      <c r="C61" s="238"/>
      <c r="D61" s="81" t="s">
        <v>51</v>
      </c>
      <c r="E61" s="81"/>
      <c r="F61" s="81"/>
      <c r="G61" s="84">
        <v>5</v>
      </c>
      <c r="H61" s="84">
        <v>2.8</v>
      </c>
      <c r="I61" s="84">
        <v>2.8</v>
      </c>
      <c r="J61" s="84">
        <v>5.9</v>
      </c>
      <c r="K61" s="81" t="s">
        <v>20</v>
      </c>
      <c r="L61" s="80" t="s">
        <v>20</v>
      </c>
      <c r="M61" s="101" t="s">
        <v>458</v>
      </c>
    </row>
    <row r="62" spans="2:13" ht="39.75" customHeight="1" thickBot="1" x14ac:dyDescent="0.3">
      <c r="B62" s="80">
        <v>5</v>
      </c>
      <c r="C62" s="88" t="s">
        <v>55</v>
      </c>
      <c r="D62" s="81" t="s">
        <v>17</v>
      </c>
      <c r="E62" s="81" t="s">
        <v>460</v>
      </c>
      <c r="F62" s="81" t="s">
        <v>48</v>
      </c>
      <c r="G62" s="84">
        <v>0</v>
      </c>
      <c r="H62" s="84">
        <v>0</v>
      </c>
      <c r="I62" s="84">
        <v>0</v>
      </c>
      <c r="J62" s="84">
        <v>0</v>
      </c>
      <c r="K62" s="81" t="s">
        <v>20</v>
      </c>
      <c r="L62" s="80" t="s">
        <v>20</v>
      </c>
      <c r="M62" s="60" t="s">
        <v>378</v>
      </c>
    </row>
    <row r="63" spans="2:13" ht="15.75" thickBot="1" x14ac:dyDescent="0.3">
      <c r="B63" s="236" t="s">
        <v>327</v>
      </c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</row>
    <row r="64" spans="2:13" ht="95.65" customHeight="1" thickBot="1" x14ac:dyDescent="0.3">
      <c r="B64" s="80">
        <v>1</v>
      </c>
      <c r="C64" s="88" t="s">
        <v>56</v>
      </c>
      <c r="D64" s="81" t="s">
        <v>57</v>
      </c>
      <c r="E64" s="81" t="s">
        <v>58</v>
      </c>
      <c r="F64" s="81" t="s">
        <v>59</v>
      </c>
      <c r="G64" s="81"/>
      <c r="H64" s="84" t="s">
        <v>31</v>
      </c>
      <c r="I64" s="84" t="s">
        <v>31</v>
      </c>
      <c r="J64" s="84" t="s">
        <v>31</v>
      </c>
      <c r="K64" s="84" t="s">
        <v>31</v>
      </c>
      <c r="L64" s="142" t="s">
        <v>31</v>
      </c>
      <c r="M64" s="88" t="s">
        <v>60</v>
      </c>
    </row>
    <row r="65" spans="2:14" ht="66" customHeight="1" thickBot="1" x14ac:dyDescent="0.3">
      <c r="B65" s="80">
        <v>2</v>
      </c>
      <c r="C65" s="88" t="s">
        <v>61</v>
      </c>
      <c r="D65" s="81" t="s">
        <v>27</v>
      </c>
      <c r="E65" s="81" t="s">
        <v>58</v>
      </c>
      <c r="F65" s="81" t="s">
        <v>59</v>
      </c>
      <c r="G65" s="81">
        <v>523.6</v>
      </c>
      <c r="H65" s="81">
        <v>864.8</v>
      </c>
      <c r="I65" s="81">
        <v>864.8</v>
      </c>
      <c r="J65" s="99">
        <v>716.6</v>
      </c>
      <c r="K65" s="81" t="s">
        <v>111</v>
      </c>
      <c r="L65" s="80" t="s">
        <v>31</v>
      </c>
      <c r="M65" s="150" t="s">
        <v>623</v>
      </c>
    </row>
    <row r="66" spans="2:14" ht="42.6" customHeight="1" thickBot="1" x14ac:dyDescent="0.3">
      <c r="B66" s="80">
        <v>3</v>
      </c>
      <c r="C66" s="88" t="s">
        <v>63</v>
      </c>
      <c r="D66" s="81" t="s">
        <v>27</v>
      </c>
      <c r="E66" s="81" t="s">
        <v>58</v>
      </c>
      <c r="F66" s="81" t="s">
        <v>59</v>
      </c>
      <c r="G66" s="10">
        <v>19.899999999999999</v>
      </c>
      <c r="H66" s="10">
        <v>200.5</v>
      </c>
      <c r="I66" s="10">
        <v>200.5</v>
      </c>
      <c r="J66" s="168">
        <v>232</v>
      </c>
      <c r="K66" s="144" t="s">
        <v>111</v>
      </c>
      <c r="L66" s="80" t="s">
        <v>31</v>
      </c>
      <c r="M66" s="150" t="s">
        <v>64</v>
      </c>
    </row>
    <row r="67" spans="2:14" ht="46.5" customHeight="1" thickBot="1" x14ac:dyDescent="0.3">
      <c r="B67" s="80">
        <v>4</v>
      </c>
      <c r="C67" s="88" t="s">
        <v>62</v>
      </c>
      <c r="D67" s="81" t="s">
        <v>27</v>
      </c>
      <c r="E67" s="81" t="s">
        <v>58</v>
      </c>
      <c r="F67" s="81" t="s">
        <v>59</v>
      </c>
      <c r="G67" s="81">
        <v>68.7</v>
      </c>
      <c r="H67" s="81">
        <v>87</v>
      </c>
      <c r="I67" s="81">
        <v>87</v>
      </c>
      <c r="J67" s="99">
        <v>87</v>
      </c>
      <c r="K67" s="81" t="s">
        <v>111</v>
      </c>
      <c r="L67" s="80" t="s">
        <v>31</v>
      </c>
      <c r="M67" s="150" t="s">
        <v>624</v>
      </c>
    </row>
    <row r="68" spans="2:14" ht="51.75" thickBot="1" x14ac:dyDescent="0.3">
      <c r="B68" s="80">
        <v>5</v>
      </c>
      <c r="C68" s="88" t="s">
        <v>65</v>
      </c>
      <c r="D68" s="81" t="s">
        <v>27</v>
      </c>
      <c r="E68" s="81" t="s">
        <v>58</v>
      </c>
      <c r="F68" s="81" t="s">
        <v>59</v>
      </c>
      <c r="G68" s="81">
        <v>223.6</v>
      </c>
      <c r="H68" s="81">
        <v>352</v>
      </c>
      <c r="I68" s="81">
        <v>39</v>
      </c>
      <c r="J68" s="99">
        <v>39</v>
      </c>
      <c r="K68" s="81" t="s">
        <v>66</v>
      </c>
      <c r="L68" s="80" t="s">
        <v>31</v>
      </c>
      <c r="M68" s="150" t="s">
        <v>622</v>
      </c>
    </row>
    <row r="69" spans="2:14" ht="51.75" thickBot="1" x14ac:dyDescent="0.3">
      <c r="B69" s="80">
        <v>6</v>
      </c>
      <c r="C69" s="88" t="s">
        <v>67</v>
      </c>
      <c r="D69" s="81" t="s">
        <v>57</v>
      </c>
      <c r="E69" s="81" t="s">
        <v>58</v>
      </c>
      <c r="F69" s="81" t="s">
        <v>59</v>
      </c>
      <c r="G69" s="144" t="s">
        <v>31</v>
      </c>
      <c r="H69" s="81" t="s">
        <v>31</v>
      </c>
      <c r="I69" s="81" t="s">
        <v>31</v>
      </c>
      <c r="J69" s="99">
        <v>45.1</v>
      </c>
      <c r="K69" s="99" t="s">
        <v>31</v>
      </c>
      <c r="L69" s="80" t="s">
        <v>31</v>
      </c>
      <c r="M69" s="150" t="s">
        <v>621</v>
      </c>
      <c r="N69" s="62"/>
    </row>
    <row r="70" spans="2:14" ht="27" customHeight="1" thickBot="1" x14ac:dyDescent="0.3">
      <c r="B70" s="242">
        <v>7</v>
      </c>
      <c r="C70" s="238" t="s">
        <v>68</v>
      </c>
      <c r="D70" s="235" t="s">
        <v>27</v>
      </c>
      <c r="E70" s="235" t="s">
        <v>69</v>
      </c>
      <c r="F70" s="235" t="s">
        <v>70</v>
      </c>
      <c r="G70" s="81">
        <v>0.2</v>
      </c>
      <c r="H70" s="235" t="s">
        <v>31</v>
      </c>
      <c r="I70" s="12">
        <v>0</v>
      </c>
      <c r="J70" s="108">
        <v>0</v>
      </c>
      <c r="K70" s="81" t="s">
        <v>71</v>
      </c>
      <c r="L70" s="80">
        <v>472005011</v>
      </c>
      <c r="M70" s="238" t="s">
        <v>569</v>
      </c>
    </row>
    <row r="71" spans="2:14" ht="18" customHeight="1" thickBot="1" x14ac:dyDescent="0.3">
      <c r="B71" s="242"/>
      <c r="C71" s="238"/>
      <c r="D71" s="235"/>
      <c r="E71" s="235"/>
      <c r="F71" s="235"/>
      <c r="G71" s="81">
        <v>1.1000000000000001</v>
      </c>
      <c r="H71" s="235"/>
      <c r="I71" s="12">
        <v>0.3</v>
      </c>
      <c r="J71" s="108">
        <v>0.3</v>
      </c>
      <c r="K71" s="81" t="s">
        <v>72</v>
      </c>
      <c r="L71" s="80">
        <v>472005015</v>
      </c>
      <c r="M71" s="238"/>
    </row>
    <row r="72" spans="2:14" ht="18.75" customHeight="1" thickBot="1" x14ac:dyDescent="0.3">
      <c r="B72" s="251">
        <v>8</v>
      </c>
      <c r="C72" s="249" t="s">
        <v>73</v>
      </c>
      <c r="D72" s="253" t="s">
        <v>27</v>
      </c>
      <c r="E72" s="253" t="s">
        <v>69</v>
      </c>
      <c r="F72" s="253" t="s">
        <v>70</v>
      </c>
      <c r="G72" s="253">
        <v>96.3</v>
      </c>
      <c r="H72" s="127">
        <v>0.6</v>
      </c>
      <c r="I72" s="127">
        <v>4.5</v>
      </c>
      <c r="J72" s="130">
        <v>4.5</v>
      </c>
      <c r="K72" s="81" t="s">
        <v>72</v>
      </c>
      <c r="L72" s="80">
        <v>472047015</v>
      </c>
      <c r="M72" s="260" t="s">
        <v>568</v>
      </c>
    </row>
    <row r="73" spans="2:14" ht="23.45" customHeight="1" thickBot="1" x14ac:dyDescent="0.3">
      <c r="B73" s="252"/>
      <c r="C73" s="250"/>
      <c r="D73" s="254"/>
      <c r="E73" s="254"/>
      <c r="F73" s="254"/>
      <c r="G73" s="254"/>
      <c r="H73" s="127"/>
      <c r="I73" s="127">
        <v>10.3</v>
      </c>
      <c r="J73" s="130">
        <v>10.3</v>
      </c>
      <c r="K73" s="127" t="s">
        <v>111</v>
      </c>
      <c r="L73" s="126">
        <v>472047011</v>
      </c>
      <c r="M73" s="261"/>
    </row>
    <row r="74" spans="2:14" ht="102.75" thickBot="1" x14ac:dyDescent="0.3">
      <c r="B74" s="80">
        <v>9</v>
      </c>
      <c r="C74" s="68" t="s">
        <v>361</v>
      </c>
      <c r="D74" s="81" t="s">
        <v>27</v>
      </c>
      <c r="E74" s="81" t="s">
        <v>58</v>
      </c>
      <c r="F74" s="81" t="s">
        <v>59</v>
      </c>
      <c r="G74" s="81" t="s">
        <v>31</v>
      </c>
      <c r="H74" s="81" t="s">
        <v>31</v>
      </c>
      <c r="I74" s="81">
        <v>9</v>
      </c>
      <c r="J74" s="135">
        <v>18.3</v>
      </c>
      <c r="K74" s="197" t="s">
        <v>71</v>
      </c>
      <c r="L74" s="80" t="s">
        <v>31</v>
      </c>
      <c r="M74" s="88" t="s">
        <v>599</v>
      </c>
    </row>
    <row r="75" spans="2:14" ht="39" thickBot="1" x14ac:dyDescent="0.3">
      <c r="B75" s="80">
        <v>10</v>
      </c>
      <c r="C75" s="68" t="s">
        <v>363</v>
      </c>
      <c r="D75" s="81" t="s">
        <v>27</v>
      </c>
      <c r="E75" s="81" t="s">
        <v>364</v>
      </c>
      <c r="F75" s="81" t="s">
        <v>365</v>
      </c>
      <c r="G75" s="81" t="s">
        <v>31</v>
      </c>
      <c r="H75" s="81" t="s">
        <v>31</v>
      </c>
      <c r="I75" s="81">
        <v>3</v>
      </c>
      <c r="J75" s="135">
        <v>3</v>
      </c>
      <c r="K75" s="81" t="s">
        <v>74</v>
      </c>
      <c r="L75" s="80"/>
      <c r="M75" s="88" t="s">
        <v>600</v>
      </c>
    </row>
    <row r="76" spans="2:14" ht="51.75" thickBot="1" x14ac:dyDescent="0.3">
      <c r="B76" s="80">
        <v>11</v>
      </c>
      <c r="C76" s="68" t="s">
        <v>362</v>
      </c>
      <c r="D76" s="81" t="s">
        <v>27</v>
      </c>
      <c r="E76" s="81" t="s">
        <v>364</v>
      </c>
      <c r="F76" s="81" t="s">
        <v>366</v>
      </c>
      <c r="G76" s="81" t="s">
        <v>31</v>
      </c>
      <c r="H76" s="81" t="s">
        <v>31</v>
      </c>
      <c r="I76" s="81">
        <v>1</v>
      </c>
      <c r="J76" s="135">
        <v>1.7</v>
      </c>
      <c r="K76" s="81" t="s">
        <v>74</v>
      </c>
      <c r="L76" s="80"/>
      <c r="M76" s="88" t="s">
        <v>601</v>
      </c>
    </row>
    <row r="77" spans="2:14" ht="39" thickBot="1" x14ac:dyDescent="0.3">
      <c r="B77" s="80">
        <v>12</v>
      </c>
      <c r="C77" s="68" t="s">
        <v>379</v>
      </c>
      <c r="D77" s="81" t="s">
        <v>27</v>
      </c>
      <c r="E77" s="81" t="s">
        <v>364</v>
      </c>
      <c r="F77" s="81" t="s">
        <v>380</v>
      </c>
      <c r="G77" s="81" t="s">
        <v>31</v>
      </c>
      <c r="H77" s="81" t="s">
        <v>31</v>
      </c>
      <c r="I77" s="81" t="s">
        <v>31</v>
      </c>
      <c r="J77" s="84" t="s">
        <v>31</v>
      </c>
      <c r="K77" s="84" t="s">
        <v>31</v>
      </c>
      <c r="L77" s="84" t="s">
        <v>31</v>
      </c>
      <c r="M77" s="88" t="s">
        <v>381</v>
      </c>
    </row>
    <row r="78" spans="2:14" ht="51.75" thickBot="1" x14ac:dyDescent="0.3">
      <c r="B78" s="80">
        <v>13</v>
      </c>
      <c r="C78" s="68" t="s">
        <v>109</v>
      </c>
      <c r="D78" s="81" t="s">
        <v>27</v>
      </c>
      <c r="E78" s="81" t="s">
        <v>364</v>
      </c>
      <c r="F78" s="67" t="s">
        <v>367</v>
      </c>
      <c r="G78" s="81">
        <v>200</v>
      </c>
      <c r="H78" s="81">
        <v>200</v>
      </c>
      <c r="I78" s="81">
        <v>400</v>
      </c>
      <c r="J78" s="135">
        <v>240</v>
      </c>
      <c r="K78" s="81" t="s">
        <v>74</v>
      </c>
      <c r="L78" s="80" t="s">
        <v>31</v>
      </c>
      <c r="M78" s="88" t="s">
        <v>602</v>
      </c>
    </row>
    <row r="79" spans="2:14" ht="64.5" thickBot="1" x14ac:dyDescent="0.3">
      <c r="B79" s="80">
        <v>14</v>
      </c>
      <c r="C79" s="68" t="s">
        <v>603</v>
      </c>
      <c r="D79" s="81" t="s">
        <v>27</v>
      </c>
      <c r="E79" s="81" t="s">
        <v>364</v>
      </c>
      <c r="F79" s="67" t="s">
        <v>368</v>
      </c>
      <c r="G79" s="81"/>
      <c r="H79" s="81" t="s">
        <v>31</v>
      </c>
      <c r="I79" s="81">
        <v>10</v>
      </c>
      <c r="J79" s="135">
        <v>10</v>
      </c>
      <c r="K79" s="81" t="s">
        <v>74</v>
      </c>
      <c r="L79" s="80" t="s">
        <v>31</v>
      </c>
      <c r="M79" s="88" t="s">
        <v>604</v>
      </c>
    </row>
    <row r="80" spans="2:14" ht="103.5" customHeight="1" thickBot="1" x14ac:dyDescent="0.3">
      <c r="B80" s="80">
        <v>15</v>
      </c>
      <c r="C80" s="68" t="s">
        <v>369</v>
      </c>
      <c r="D80" s="81" t="s">
        <v>27</v>
      </c>
      <c r="E80" s="81" t="s">
        <v>364</v>
      </c>
      <c r="F80" s="67" t="s">
        <v>370</v>
      </c>
      <c r="G80" s="81"/>
      <c r="H80" s="81" t="s">
        <v>31</v>
      </c>
      <c r="I80" s="81">
        <v>8</v>
      </c>
      <c r="J80" s="135">
        <v>3</v>
      </c>
      <c r="K80" s="81" t="s">
        <v>74</v>
      </c>
      <c r="L80" s="80" t="s">
        <v>31</v>
      </c>
      <c r="M80" s="88" t="s">
        <v>605</v>
      </c>
    </row>
    <row r="81" spans="1:14" ht="42" customHeight="1" thickBot="1" x14ac:dyDescent="0.3">
      <c r="B81" s="80">
        <v>16</v>
      </c>
      <c r="C81" s="68" t="s">
        <v>461</v>
      </c>
      <c r="D81" s="81" t="s">
        <v>27</v>
      </c>
      <c r="E81" s="81" t="s">
        <v>112</v>
      </c>
      <c r="F81" s="67" t="s">
        <v>371</v>
      </c>
      <c r="G81" s="81"/>
      <c r="H81" s="81" t="s">
        <v>31</v>
      </c>
      <c r="I81" s="81">
        <v>2.2000000000000002</v>
      </c>
      <c r="J81" s="84">
        <v>2.2000000000000002</v>
      </c>
      <c r="K81" s="81" t="s">
        <v>72</v>
      </c>
      <c r="L81" s="80">
        <v>467010000</v>
      </c>
      <c r="M81" s="88" t="s">
        <v>462</v>
      </c>
    </row>
    <row r="82" spans="1:14" ht="40.9" customHeight="1" thickBot="1" x14ac:dyDescent="0.3">
      <c r="B82" s="80">
        <v>17</v>
      </c>
      <c r="C82" s="147" t="s">
        <v>373</v>
      </c>
      <c r="D82" s="81" t="s">
        <v>27</v>
      </c>
      <c r="E82" s="81" t="s">
        <v>112</v>
      </c>
      <c r="F82" s="67" t="s">
        <v>257</v>
      </c>
      <c r="G82" s="81"/>
      <c r="H82" s="81" t="s">
        <v>31</v>
      </c>
      <c r="I82" s="81">
        <v>1.2</v>
      </c>
      <c r="J82" s="84">
        <v>1.2</v>
      </c>
      <c r="K82" s="81" t="s">
        <v>72</v>
      </c>
      <c r="L82" s="80">
        <v>467010000</v>
      </c>
      <c r="M82" s="88" t="s">
        <v>462</v>
      </c>
    </row>
    <row r="83" spans="1:14" ht="42.75" customHeight="1" thickBot="1" x14ac:dyDescent="0.3">
      <c r="B83" s="80">
        <v>18</v>
      </c>
      <c r="C83" s="68" t="s">
        <v>463</v>
      </c>
      <c r="D83" s="81" t="s">
        <v>27</v>
      </c>
      <c r="E83" s="81" t="s">
        <v>112</v>
      </c>
      <c r="F83" s="67" t="s">
        <v>257</v>
      </c>
      <c r="G83" s="81">
        <v>0.3</v>
      </c>
      <c r="H83" s="81" t="s">
        <v>31</v>
      </c>
      <c r="I83" s="81">
        <v>3.4</v>
      </c>
      <c r="J83" s="84">
        <v>3.4</v>
      </c>
      <c r="K83" s="81" t="s">
        <v>72</v>
      </c>
      <c r="L83" s="80">
        <v>467010000</v>
      </c>
      <c r="M83" s="88" t="s">
        <v>462</v>
      </c>
    </row>
    <row r="84" spans="1:14" ht="44.25" customHeight="1" thickBot="1" x14ac:dyDescent="0.3">
      <c r="B84" s="80">
        <v>19</v>
      </c>
      <c r="C84" s="68" t="s">
        <v>464</v>
      </c>
      <c r="D84" s="81" t="s">
        <v>27</v>
      </c>
      <c r="E84" s="81" t="s">
        <v>112</v>
      </c>
      <c r="F84" s="67" t="s">
        <v>257</v>
      </c>
      <c r="G84" s="81"/>
      <c r="H84" s="81" t="s">
        <v>31</v>
      </c>
      <c r="I84" s="81">
        <v>47.8</v>
      </c>
      <c r="J84" s="81">
        <v>47.8</v>
      </c>
      <c r="K84" s="81" t="s">
        <v>111</v>
      </c>
      <c r="L84" s="80">
        <v>467010000</v>
      </c>
      <c r="M84" s="101" t="s">
        <v>559</v>
      </c>
    </row>
    <row r="85" spans="1:14" ht="70.5" customHeight="1" thickBot="1" x14ac:dyDescent="0.3">
      <c r="B85" s="80">
        <v>20</v>
      </c>
      <c r="C85" s="69" t="s">
        <v>372</v>
      </c>
      <c r="D85" s="81" t="s">
        <v>27</v>
      </c>
      <c r="E85" s="81" t="s">
        <v>112</v>
      </c>
      <c r="F85" s="67" t="s">
        <v>371</v>
      </c>
      <c r="G85" s="81"/>
      <c r="H85" s="81" t="s">
        <v>31</v>
      </c>
      <c r="I85" s="81">
        <v>1.8</v>
      </c>
      <c r="J85" s="81">
        <v>1.7</v>
      </c>
      <c r="K85" s="81" t="s">
        <v>72</v>
      </c>
      <c r="L85" s="80">
        <v>467010000</v>
      </c>
      <c r="M85" s="88" t="s">
        <v>462</v>
      </c>
    </row>
    <row r="86" spans="1:14" ht="33.6" customHeight="1" thickBot="1" x14ac:dyDescent="0.3">
      <c r="B86" s="80">
        <v>21</v>
      </c>
      <c r="C86" s="68" t="s">
        <v>374</v>
      </c>
      <c r="D86" s="81" t="s">
        <v>27</v>
      </c>
      <c r="E86" s="81" t="s">
        <v>364</v>
      </c>
      <c r="F86" s="103" t="s">
        <v>375</v>
      </c>
      <c r="G86" s="81" t="s">
        <v>31</v>
      </c>
      <c r="H86" s="81" t="s">
        <v>31</v>
      </c>
      <c r="I86" s="81">
        <v>3</v>
      </c>
      <c r="J86" s="130">
        <v>3</v>
      </c>
      <c r="K86" s="81" t="s">
        <v>71</v>
      </c>
      <c r="L86" s="142">
        <v>472005011</v>
      </c>
      <c r="M86" s="88" t="s">
        <v>570</v>
      </c>
    </row>
    <row r="87" spans="1:14" ht="114.75" customHeight="1" thickBot="1" x14ac:dyDescent="0.3">
      <c r="B87" s="80">
        <v>22</v>
      </c>
      <c r="C87" s="68" t="s">
        <v>107</v>
      </c>
      <c r="D87" s="81" t="s">
        <v>27</v>
      </c>
      <c r="E87" s="144" t="s">
        <v>626</v>
      </c>
      <c r="F87" s="103" t="s">
        <v>627</v>
      </c>
      <c r="G87" s="81"/>
      <c r="H87" s="81" t="s">
        <v>31</v>
      </c>
      <c r="I87" s="81">
        <v>60</v>
      </c>
      <c r="J87" s="108">
        <v>113.4</v>
      </c>
      <c r="K87" s="144" t="s">
        <v>71</v>
      </c>
      <c r="L87" s="142" t="s">
        <v>31</v>
      </c>
      <c r="M87" s="150" t="s">
        <v>625</v>
      </c>
    </row>
    <row r="88" spans="1:14" ht="15.75" customHeight="1" thickBot="1" x14ac:dyDescent="0.3">
      <c r="B88" s="239" t="s">
        <v>75</v>
      </c>
      <c r="C88" s="239"/>
      <c r="D88" s="239"/>
      <c r="E88" s="239"/>
      <c r="F88" s="239"/>
      <c r="G88" s="239"/>
      <c r="H88" s="239"/>
      <c r="I88" s="239"/>
      <c r="J88" s="239"/>
      <c r="K88" s="239"/>
      <c r="L88" s="239"/>
      <c r="M88" s="239"/>
    </row>
    <row r="89" spans="1:14" ht="19.5" customHeight="1" thickBot="1" x14ac:dyDescent="0.3">
      <c r="A89" s="1">
        <v>4</v>
      </c>
      <c r="B89" s="239" t="s">
        <v>76</v>
      </c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</row>
    <row r="90" spans="1:14" ht="69" customHeight="1" thickBot="1" x14ac:dyDescent="0.3">
      <c r="B90" s="80">
        <v>1</v>
      </c>
      <c r="C90" s="88" t="s">
        <v>77</v>
      </c>
      <c r="D90" s="81" t="s">
        <v>17</v>
      </c>
      <c r="E90" s="81" t="s">
        <v>18</v>
      </c>
      <c r="F90" s="81" t="s">
        <v>78</v>
      </c>
      <c r="G90" s="84">
        <v>87.9</v>
      </c>
      <c r="H90" s="84">
        <v>91.6</v>
      </c>
      <c r="I90" s="84">
        <v>91.6</v>
      </c>
      <c r="J90" s="84">
        <v>79.900000000000006</v>
      </c>
      <c r="K90" s="81" t="s">
        <v>20</v>
      </c>
      <c r="L90" s="80" t="s">
        <v>20</v>
      </c>
      <c r="M90" s="88" t="s">
        <v>465</v>
      </c>
    </row>
    <row r="91" spans="1:14" ht="46.5" customHeight="1" thickBot="1" x14ac:dyDescent="0.3">
      <c r="B91" s="80">
        <v>2</v>
      </c>
      <c r="C91" s="88" t="s">
        <v>79</v>
      </c>
      <c r="D91" s="81" t="s">
        <v>17</v>
      </c>
      <c r="E91" s="81" t="s">
        <v>18</v>
      </c>
      <c r="F91" s="81" t="s">
        <v>78</v>
      </c>
      <c r="G91" s="84">
        <v>101</v>
      </c>
      <c r="H91" s="84">
        <v>112.8</v>
      </c>
      <c r="I91" s="99">
        <v>112.8</v>
      </c>
      <c r="J91" s="84">
        <v>116</v>
      </c>
      <c r="K91" s="81" t="s">
        <v>20</v>
      </c>
      <c r="L91" s="80" t="s">
        <v>20</v>
      </c>
      <c r="M91" s="88" t="s">
        <v>466</v>
      </c>
    </row>
    <row r="92" spans="1:14" ht="15.75" customHeight="1" thickBot="1" x14ac:dyDescent="0.3">
      <c r="B92" s="239" t="s">
        <v>25</v>
      </c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</row>
    <row r="93" spans="1:14" ht="94.5" customHeight="1" thickBot="1" x14ac:dyDescent="0.3">
      <c r="B93" s="80">
        <v>1</v>
      </c>
      <c r="C93" s="88" t="s">
        <v>80</v>
      </c>
      <c r="D93" s="81" t="s">
        <v>57</v>
      </c>
      <c r="E93" s="81" t="s">
        <v>81</v>
      </c>
      <c r="F93" s="81" t="s">
        <v>82</v>
      </c>
      <c r="G93" s="81" t="s">
        <v>31</v>
      </c>
      <c r="H93" s="81" t="s">
        <v>31</v>
      </c>
      <c r="I93" s="81" t="s">
        <v>31</v>
      </c>
      <c r="J93" s="81" t="s">
        <v>31</v>
      </c>
      <c r="K93" s="81" t="s">
        <v>31</v>
      </c>
      <c r="L93" s="80" t="s">
        <v>31</v>
      </c>
      <c r="M93" s="88" t="s">
        <v>83</v>
      </c>
    </row>
    <row r="94" spans="1:14" ht="84.6" customHeight="1" thickBot="1" x14ac:dyDescent="0.3">
      <c r="B94" s="80">
        <v>2</v>
      </c>
      <c r="C94" s="88" t="s">
        <v>84</v>
      </c>
      <c r="D94" s="81" t="s">
        <v>57</v>
      </c>
      <c r="E94" s="81" t="s">
        <v>81</v>
      </c>
      <c r="F94" s="81" t="s">
        <v>82</v>
      </c>
      <c r="G94" s="81" t="s">
        <v>31</v>
      </c>
      <c r="H94" s="81" t="s">
        <v>31</v>
      </c>
      <c r="I94" s="81" t="s">
        <v>31</v>
      </c>
      <c r="J94" s="81" t="s">
        <v>31</v>
      </c>
      <c r="K94" s="81" t="s">
        <v>31</v>
      </c>
      <c r="L94" s="80" t="s">
        <v>31</v>
      </c>
      <c r="M94" s="88" t="s">
        <v>467</v>
      </c>
    </row>
    <row r="95" spans="1:14" ht="41.1" customHeight="1" thickBot="1" x14ac:dyDescent="0.3">
      <c r="B95" s="80">
        <v>3</v>
      </c>
      <c r="C95" s="88" t="s">
        <v>85</v>
      </c>
      <c r="D95" s="81" t="s">
        <v>57</v>
      </c>
      <c r="E95" s="81" t="s">
        <v>81</v>
      </c>
      <c r="F95" s="81" t="s">
        <v>82</v>
      </c>
      <c r="G95" s="81" t="s">
        <v>31</v>
      </c>
      <c r="H95" s="81" t="s">
        <v>31</v>
      </c>
      <c r="I95" s="81" t="s">
        <v>31</v>
      </c>
      <c r="J95" s="81" t="s">
        <v>31</v>
      </c>
      <c r="K95" s="81" t="s">
        <v>31</v>
      </c>
      <c r="L95" s="80" t="s">
        <v>31</v>
      </c>
      <c r="M95" s="88" t="s">
        <v>86</v>
      </c>
    </row>
    <row r="96" spans="1:14" ht="43.5" customHeight="1" thickBot="1" x14ac:dyDescent="0.3">
      <c r="B96" s="80">
        <v>4</v>
      </c>
      <c r="C96" s="88" t="s">
        <v>87</v>
      </c>
      <c r="D96" s="81" t="s">
        <v>57</v>
      </c>
      <c r="E96" s="81" t="s">
        <v>81</v>
      </c>
      <c r="F96" s="81" t="s">
        <v>82</v>
      </c>
      <c r="G96" s="81" t="s">
        <v>31</v>
      </c>
      <c r="H96" s="81" t="s">
        <v>31</v>
      </c>
      <c r="I96" s="81" t="s">
        <v>31</v>
      </c>
      <c r="J96" s="81" t="s">
        <v>31</v>
      </c>
      <c r="K96" s="81" t="s">
        <v>31</v>
      </c>
      <c r="L96" s="80" t="s">
        <v>31</v>
      </c>
      <c r="M96" s="88" t="s">
        <v>86</v>
      </c>
      <c r="N96" s="7"/>
    </row>
    <row r="97" spans="1:13" ht="77.25" thickBot="1" x14ac:dyDescent="0.3">
      <c r="B97" s="80">
        <v>5</v>
      </c>
      <c r="C97" s="88" t="s">
        <v>88</v>
      </c>
      <c r="D97" s="81" t="s">
        <v>27</v>
      </c>
      <c r="E97" s="81" t="s">
        <v>81</v>
      </c>
      <c r="F97" s="81" t="s">
        <v>82</v>
      </c>
      <c r="G97" s="81">
        <v>69.3</v>
      </c>
      <c r="H97" s="81">
        <v>115</v>
      </c>
      <c r="I97" s="81">
        <v>115</v>
      </c>
      <c r="J97" s="81">
        <v>113.4</v>
      </c>
      <c r="K97" s="81" t="s">
        <v>71</v>
      </c>
      <c r="L97" s="80" t="s">
        <v>89</v>
      </c>
      <c r="M97" s="88" t="s">
        <v>468</v>
      </c>
    </row>
    <row r="98" spans="1:13" ht="64.5" thickBot="1" x14ac:dyDescent="0.3">
      <c r="B98" s="80">
        <v>6</v>
      </c>
      <c r="C98" s="88" t="s">
        <v>90</v>
      </c>
      <c r="D98" s="81" t="s">
        <v>27</v>
      </c>
      <c r="E98" s="81" t="s">
        <v>81</v>
      </c>
      <c r="F98" s="81" t="s">
        <v>82</v>
      </c>
      <c r="G98" s="81" t="s">
        <v>31</v>
      </c>
      <c r="H98" s="81">
        <v>15</v>
      </c>
      <c r="I98" s="81">
        <v>15</v>
      </c>
      <c r="J98" s="81">
        <v>3</v>
      </c>
      <c r="K98" s="81" t="s">
        <v>71</v>
      </c>
      <c r="L98" s="80" t="s">
        <v>89</v>
      </c>
      <c r="M98" s="88" t="s">
        <v>469</v>
      </c>
    </row>
    <row r="99" spans="1:13" ht="64.5" thickBot="1" x14ac:dyDescent="0.3">
      <c r="B99" s="80">
        <v>7</v>
      </c>
      <c r="C99" s="88" t="s">
        <v>91</v>
      </c>
      <c r="D99" s="81" t="s">
        <v>27</v>
      </c>
      <c r="E99" s="81" t="s">
        <v>81</v>
      </c>
      <c r="F99" s="81" t="s">
        <v>82</v>
      </c>
      <c r="G99" s="81">
        <v>573.70000000000005</v>
      </c>
      <c r="H99" s="81">
        <v>0</v>
      </c>
      <c r="I99" s="81">
        <v>100</v>
      </c>
      <c r="J99" s="81">
        <v>507.9</v>
      </c>
      <c r="K99" s="81" t="s">
        <v>71</v>
      </c>
      <c r="L99" s="80" t="s">
        <v>89</v>
      </c>
      <c r="M99" s="88" t="s">
        <v>470</v>
      </c>
    </row>
    <row r="100" spans="1:13" ht="67.5" customHeight="1" thickBot="1" x14ac:dyDescent="0.3">
      <c r="B100" s="80">
        <v>8</v>
      </c>
      <c r="C100" s="140" t="s">
        <v>382</v>
      </c>
      <c r="D100" s="81" t="s">
        <v>27</v>
      </c>
      <c r="E100" s="81" t="s">
        <v>383</v>
      </c>
      <c r="F100" s="81" t="s">
        <v>384</v>
      </c>
      <c r="G100" s="81" t="s">
        <v>31</v>
      </c>
      <c r="H100" s="81"/>
      <c r="I100" s="81">
        <v>1.3</v>
      </c>
      <c r="J100" s="130">
        <v>1.3</v>
      </c>
      <c r="K100" s="197" t="s">
        <v>71</v>
      </c>
      <c r="L100" s="142" t="s">
        <v>31</v>
      </c>
      <c r="M100" s="88" t="s">
        <v>571</v>
      </c>
    </row>
    <row r="101" spans="1:13" ht="56.65" customHeight="1" thickBot="1" x14ac:dyDescent="0.3">
      <c r="B101" s="80">
        <v>10</v>
      </c>
      <c r="C101" s="140" t="s">
        <v>385</v>
      </c>
      <c r="D101" s="81" t="s">
        <v>27</v>
      </c>
      <c r="E101" s="81" t="s">
        <v>383</v>
      </c>
      <c r="F101" s="67" t="s">
        <v>386</v>
      </c>
      <c r="G101" s="81"/>
      <c r="H101" s="81"/>
      <c r="I101" s="81">
        <v>0.5</v>
      </c>
      <c r="J101" s="130">
        <v>0.5</v>
      </c>
      <c r="K101" s="81" t="s">
        <v>74</v>
      </c>
      <c r="L101" s="142" t="s">
        <v>31</v>
      </c>
      <c r="M101" s="88" t="s">
        <v>572</v>
      </c>
    </row>
    <row r="102" spans="1:13" ht="40.5" customHeight="1" thickBot="1" x14ac:dyDescent="0.3">
      <c r="B102" s="80">
        <v>11</v>
      </c>
      <c r="C102" s="140" t="s">
        <v>387</v>
      </c>
      <c r="D102" s="81" t="s">
        <v>27</v>
      </c>
      <c r="E102" s="81" t="s">
        <v>383</v>
      </c>
      <c r="F102" s="67" t="s">
        <v>388</v>
      </c>
      <c r="G102" s="81"/>
      <c r="H102" s="81"/>
      <c r="I102" s="81">
        <v>10</v>
      </c>
      <c r="J102" s="130">
        <v>10</v>
      </c>
      <c r="K102" s="81" t="s">
        <v>74</v>
      </c>
      <c r="L102" s="142" t="s">
        <v>31</v>
      </c>
      <c r="M102" s="88" t="s">
        <v>573</v>
      </c>
    </row>
    <row r="103" spans="1:13" ht="51.75" thickBot="1" x14ac:dyDescent="0.3">
      <c r="B103" s="80">
        <v>12</v>
      </c>
      <c r="C103" s="140" t="s">
        <v>389</v>
      </c>
      <c r="D103" s="81" t="s">
        <v>27</v>
      </c>
      <c r="E103" s="81" t="s">
        <v>383</v>
      </c>
      <c r="F103" s="103" t="s">
        <v>390</v>
      </c>
      <c r="G103" s="81"/>
      <c r="H103" s="81"/>
      <c r="I103" s="81">
        <v>7</v>
      </c>
      <c r="J103" s="130">
        <v>7</v>
      </c>
      <c r="K103" s="81" t="s">
        <v>74</v>
      </c>
      <c r="L103" s="142" t="s">
        <v>31</v>
      </c>
      <c r="M103" s="88" t="s">
        <v>574</v>
      </c>
    </row>
    <row r="104" spans="1:13" s="4" customFormat="1" ht="18" customHeight="1" thickBot="1" x14ac:dyDescent="0.3">
      <c r="B104" s="262" t="s">
        <v>328</v>
      </c>
      <c r="C104" s="262"/>
      <c r="D104" s="262"/>
      <c r="E104" s="262"/>
      <c r="F104" s="262"/>
      <c r="G104" s="262"/>
      <c r="H104" s="262"/>
      <c r="I104" s="262"/>
      <c r="J104" s="262"/>
      <c r="K104" s="262"/>
      <c r="L104" s="262"/>
      <c r="M104" s="262"/>
    </row>
    <row r="105" spans="1:13" s="4" customFormat="1" ht="16.5" customHeight="1" thickBot="1" x14ac:dyDescent="0.3">
      <c r="A105" s="4">
        <v>5</v>
      </c>
      <c r="B105" s="262" t="s">
        <v>329</v>
      </c>
      <c r="C105" s="262"/>
      <c r="D105" s="262"/>
      <c r="E105" s="262"/>
      <c r="F105" s="262"/>
      <c r="G105" s="262"/>
      <c r="H105" s="262"/>
      <c r="I105" s="262"/>
      <c r="J105" s="262"/>
      <c r="K105" s="262"/>
      <c r="L105" s="262"/>
      <c r="M105" s="262"/>
    </row>
    <row r="106" spans="1:13" ht="15.75" thickBot="1" x14ac:dyDescent="0.3">
      <c r="B106" s="80"/>
      <c r="C106" s="88"/>
      <c r="D106" s="81"/>
      <c r="E106" s="81"/>
      <c r="F106" s="81"/>
      <c r="G106" s="81"/>
      <c r="H106" s="81"/>
      <c r="I106" s="81"/>
      <c r="J106" s="81"/>
      <c r="K106" s="81"/>
      <c r="L106" s="80"/>
      <c r="M106" s="88"/>
    </row>
    <row r="107" spans="1:13" ht="82.5" customHeight="1" thickBot="1" x14ac:dyDescent="0.3">
      <c r="B107" s="80">
        <v>1</v>
      </c>
      <c r="C107" s="88" t="s">
        <v>92</v>
      </c>
      <c r="D107" s="81" t="s">
        <v>17</v>
      </c>
      <c r="E107" s="81" t="s">
        <v>93</v>
      </c>
      <c r="F107" s="81" t="s">
        <v>78</v>
      </c>
      <c r="G107" s="84">
        <v>97.9</v>
      </c>
      <c r="H107" s="84">
        <v>100.2</v>
      </c>
      <c r="I107" s="81">
        <v>100.2</v>
      </c>
      <c r="J107" s="81">
        <v>146.6</v>
      </c>
      <c r="K107" s="81" t="s">
        <v>20</v>
      </c>
      <c r="L107" s="80" t="s">
        <v>20</v>
      </c>
      <c r="M107" s="145" t="s">
        <v>674</v>
      </c>
    </row>
    <row r="108" spans="1:13" ht="39" customHeight="1" thickBot="1" x14ac:dyDescent="0.3">
      <c r="B108" s="187">
        <v>2</v>
      </c>
      <c r="C108" s="171" t="s">
        <v>695</v>
      </c>
      <c r="D108" s="189" t="s">
        <v>27</v>
      </c>
      <c r="E108" s="189" t="s">
        <v>100</v>
      </c>
      <c r="F108" s="189" t="s">
        <v>392</v>
      </c>
      <c r="G108" s="99">
        <v>51450</v>
      </c>
      <c r="H108" s="99" t="s">
        <v>31</v>
      </c>
      <c r="I108" s="99" t="s">
        <v>31</v>
      </c>
      <c r="J108" s="99">
        <v>52966.8</v>
      </c>
      <c r="K108" s="189" t="s">
        <v>20</v>
      </c>
      <c r="L108" s="187" t="s">
        <v>20</v>
      </c>
      <c r="M108" s="186" t="s">
        <v>685</v>
      </c>
    </row>
    <row r="109" spans="1:13" ht="67.150000000000006" customHeight="1" thickBot="1" x14ac:dyDescent="0.3">
      <c r="B109" s="80">
        <v>3</v>
      </c>
      <c r="C109" s="88" t="s">
        <v>391</v>
      </c>
      <c r="D109" s="81" t="s">
        <v>27</v>
      </c>
      <c r="E109" s="81" t="s">
        <v>100</v>
      </c>
      <c r="F109" s="81" t="s">
        <v>392</v>
      </c>
      <c r="G109" s="84" t="s">
        <v>31</v>
      </c>
      <c r="H109" s="84" t="s">
        <v>31</v>
      </c>
      <c r="I109" s="84">
        <v>30117</v>
      </c>
      <c r="J109" s="81">
        <v>33038.1</v>
      </c>
      <c r="K109" s="81" t="s">
        <v>20</v>
      </c>
      <c r="L109" s="80" t="s">
        <v>20</v>
      </c>
      <c r="M109" s="188" t="s">
        <v>654</v>
      </c>
    </row>
    <row r="110" spans="1:13" ht="51.75" thickBot="1" x14ac:dyDescent="0.3">
      <c r="B110" s="80">
        <v>4</v>
      </c>
      <c r="C110" s="88" t="s">
        <v>94</v>
      </c>
      <c r="D110" s="81" t="s">
        <v>17</v>
      </c>
      <c r="E110" s="81" t="s">
        <v>95</v>
      </c>
      <c r="F110" s="81" t="s">
        <v>78</v>
      </c>
      <c r="G110" s="84">
        <v>14.1</v>
      </c>
      <c r="H110" s="84">
        <v>15.7</v>
      </c>
      <c r="I110" s="84">
        <v>15.7</v>
      </c>
      <c r="J110" s="84" t="s">
        <v>20</v>
      </c>
      <c r="K110" s="84" t="s">
        <v>20</v>
      </c>
      <c r="L110" s="76" t="s">
        <v>20</v>
      </c>
      <c r="M110" s="60" t="s">
        <v>675</v>
      </c>
    </row>
    <row r="111" spans="1:13" ht="39" thickBot="1" x14ac:dyDescent="0.3">
      <c r="B111" s="80">
        <v>5</v>
      </c>
      <c r="C111" s="145" t="s">
        <v>637</v>
      </c>
      <c r="D111" s="81" t="s">
        <v>27</v>
      </c>
      <c r="E111" s="81" t="s">
        <v>95</v>
      </c>
      <c r="F111" s="81" t="s">
        <v>78</v>
      </c>
      <c r="G111" s="149" t="s">
        <v>31</v>
      </c>
      <c r="H111" s="84">
        <v>0.1</v>
      </c>
      <c r="I111" s="84">
        <v>0.1</v>
      </c>
      <c r="J111" s="84" t="s">
        <v>20</v>
      </c>
      <c r="K111" s="149" t="s">
        <v>20</v>
      </c>
      <c r="L111" s="148" t="s">
        <v>20</v>
      </c>
      <c r="M111" s="151" t="s">
        <v>675</v>
      </c>
    </row>
    <row r="112" spans="1:13" ht="15.75" thickBot="1" x14ac:dyDescent="0.3">
      <c r="B112" s="236" t="s">
        <v>327</v>
      </c>
      <c r="C112" s="236"/>
      <c r="D112" s="236"/>
      <c r="E112" s="236"/>
      <c r="F112" s="236"/>
      <c r="G112" s="236"/>
      <c r="H112" s="236"/>
      <c r="I112" s="236"/>
      <c r="J112" s="236"/>
      <c r="K112" s="236"/>
      <c r="L112" s="236"/>
      <c r="M112" s="236"/>
    </row>
    <row r="113" spans="1:14" ht="105" customHeight="1" thickBot="1" x14ac:dyDescent="0.3">
      <c r="B113" s="80">
        <v>1</v>
      </c>
      <c r="C113" s="60" t="s">
        <v>323</v>
      </c>
      <c r="D113" s="81" t="s">
        <v>57</v>
      </c>
      <c r="E113" s="81" t="s">
        <v>81</v>
      </c>
      <c r="F113" s="81" t="s">
        <v>82</v>
      </c>
      <c r="G113" s="81" t="s">
        <v>31</v>
      </c>
      <c r="H113" s="81" t="s">
        <v>31</v>
      </c>
      <c r="I113" s="81" t="s">
        <v>31</v>
      </c>
      <c r="J113" s="81" t="s">
        <v>31</v>
      </c>
      <c r="K113" s="81" t="s">
        <v>31</v>
      </c>
      <c r="L113" s="80" t="s">
        <v>31</v>
      </c>
      <c r="M113" s="88" t="s">
        <v>472</v>
      </c>
    </row>
    <row r="114" spans="1:14" ht="93.75" customHeight="1" thickBot="1" x14ac:dyDescent="0.3">
      <c r="B114" s="80">
        <v>2</v>
      </c>
      <c r="C114" s="60" t="s">
        <v>324</v>
      </c>
      <c r="D114" s="81" t="s">
        <v>57</v>
      </c>
      <c r="E114" s="81" t="s">
        <v>81</v>
      </c>
      <c r="F114" s="81" t="s">
        <v>82</v>
      </c>
      <c r="G114" s="81" t="s">
        <v>31</v>
      </c>
      <c r="H114" s="81" t="s">
        <v>31</v>
      </c>
      <c r="I114" s="81" t="s">
        <v>31</v>
      </c>
      <c r="J114" s="81" t="s">
        <v>31</v>
      </c>
      <c r="K114" s="81" t="s">
        <v>31</v>
      </c>
      <c r="L114" s="80" t="s">
        <v>31</v>
      </c>
      <c r="M114" s="88" t="s">
        <v>471</v>
      </c>
    </row>
    <row r="115" spans="1:14" ht="22.5" customHeight="1" thickBot="1" x14ac:dyDescent="0.3">
      <c r="B115" s="239" t="s">
        <v>96</v>
      </c>
      <c r="C115" s="239"/>
      <c r="D115" s="239"/>
      <c r="E115" s="239"/>
      <c r="F115" s="239"/>
      <c r="G115" s="239"/>
      <c r="H115" s="239"/>
      <c r="I115" s="239"/>
      <c r="J115" s="239"/>
      <c r="K115" s="239"/>
      <c r="L115" s="239"/>
      <c r="M115" s="239"/>
    </row>
    <row r="116" spans="1:14" ht="20.25" customHeight="1" thickBot="1" x14ac:dyDescent="0.3">
      <c r="A116" s="1">
        <v>6</v>
      </c>
      <c r="B116" s="239" t="s">
        <v>97</v>
      </c>
      <c r="C116" s="239"/>
      <c r="D116" s="239"/>
      <c r="E116" s="239"/>
      <c r="F116" s="239"/>
      <c r="G116" s="239"/>
      <c r="H116" s="239"/>
      <c r="I116" s="239"/>
      <c r="J116" s="239"/>
      <c r="K116" s="239"/>
      <c r="L116" s="239"/>
      <c r="M116" s="239"/>
    </row>
    <row r="117" spans="1:14" ht="51.75" thickBot="1" x14ac:dyDescent="0.3">
      <c r="B117" s="80">
        <v>1</v>
      </c>
      <c r="C117" s="88" t="s">
        <v>98</v>
      </c>
      <c r="D117" s="81" t="s">
        <v>99</v>
      </c>
      <c r="E117" s="81" t="s">
        <v>100</v>
      </c>
      <c r="F117" s="81" t="s">
        <v>101</v>
      </c>
      <c r="G117" s="81" t="s">
        <v>31</v>
      </c>
      <c r="H117" s="201">
        <v>7.5380000000000003</v>
      </c>
      <c r="I117" s="201">
        <v>7.5380000000000003</v>
      </c>
      <c r="J117" s="201">
        <v>7.5529999999999999</v>
      </c>
      <c r="K117" s="84" t="s">
        <v>20</v>
      </c>
      <c r="L117" s="80" t="s">
        <v>20</v>
      </c>
      <c r="M117" s="88" t="s">
        <v>394</v>
      </c>
    </row>
    <row r="118" spans="1:14" ht="15.75" thickBot="1" x14ac:dyDescent="0.3">
      <c r="B118" s="236" t="s">
        <v>327</v>
      </c>
      <c r="C118" s="236"/>
      <c r="D118" s="236"/>
      <c r="E118" s="236"/>
      <c r="F118" s="236"/>
      <c r="G118" s="236"/>
      <c r="H118" s="236"/>
      <c r="I118" s="236"/>
      <c r="J118" s="236"/>
      <c r="K118" s="236"/>
      <c r="L118" s="236"/>
      <c r="M118" s="236"/>
    </row>
    <row r="119" spans="1:14" ht="97.15" customHeight="1" thickBot="1" x14ac:dyDescent="0.3">
      <c r="B119" s="80">
        <v>1</v>
      </c>
      <c r="C119" s="65" t="s">
        <v>395</v>
      </c>
      <c r="D119" s="81" t="s">
        <v>57</v>
      </c>
      <c r="E119" s="81" t="s">
        <v>102</v>
      </c>
      <c r="F119" s="81" t="s">
        <v>103</v>
      </c>
      <c r="G119" s="81" t="s">
        <v>31</v>
      </c>
      <c r="H119" s="84" t="s">
        <v>31</v>
      </c>
      <c r="I119" s="84" t="s">
        <v>31</v>
      </c>
      <c r="J119" s="84" t="s">
        <v>31</v>
      </c>
      <c r="K119" s="84" t="s">
        <v>31</v>
      </c>
      <c r="L119" s="80" t="s">
        <v>31</v>
      </c>
      <c r="M119" s="151" t="s">
        <v>652</v>
      </c>
    </row>
    <row r="120" spans="1:14" ht="63" customHeight="1" thickBot="1" x14ac:dyDescent="0.3">
      <c r="B120" s="80">
        <v>2</v>
      </c>
      <c r="C120" s="88" t="s">
        <v>104</v>
      </c>
      <c r="D120" s="81" t="s">
        <v>57</v>
      </c>
      <c r="E120" s="81" t="s">
        <v>105</v>
      </c>
      <c r="F120" s="81" t="s">
        <v>106</v>
      </c>
      <c r="G120" s="81" t="s">
        <v>31</v>
      </c>
      <c r="H120" s="84" t="s">
        <v>31</v>
      </c>
      <c r="I120" s="84" t="s">
        <v>31</v>
      </c>
      <c r="J120" s="84" t="s">
        <v>31</v>
      </c>
      <c r="K120" s="81" t="s">
        <v>31</v>
      </c>
      <c r="L120" s="80" t="s">
        <v>31</v>
      </c>
      <c r="M120" s="151" t="s">
        <v>653</v>
      </c>
    </row>
    <row r="121" spans="1:14" s="61" customFormat="1" ht="53.65" customHeight="1" thickBot="1" x14ac:dyDescent="0.3">
      <c r="B121" s="139">
        <v>3</v>
      </c>
      <c r="C121" s="140" t="s">
        <v>396</v>
      </c>
      <c r="D121" s="135" t="s">
        <v>27</v>
      </c>
      <c r="E121" s="135" t="s">
        <v>102</v>
      </c>
      <c r="F121" s="153" t="s">
        <v>397</v>
      </c>
      <c r="G121" s="135"/>
      <c r="H121" s="135" t="s">
        <v>31</v>
      </c>
      <c r="I121" s="135">
        <v>1</v>
      </c>
      <c r="J121" s="135">
        <v>1</v>
      </c>
      <c r="K121" s="135" t="s">
        <v>108</v>
      </c>
      <c r="L121" s="139" t="s">
        <v>31</v>
      </c>
      <c r="M121" s="137" t="s">
        <v>593</v>
      </c>
    </row>
    <row r="122" spans="1:14" s="61" customFormat="1" ht="51.75" thickBot="1" x14ac:dyDescent="0.3">
      <c r="B122" s="139">
        <v>4</v>
      </c>
      <c r="C122" s="140" t="s">
        <v>398</v>
      </c>
      <c r="D122" s="135" t="s">
        <v>27</v>
      </c>
      <c r="E122" s="135" t="s">
        <v>102</v>
      </c>
      <c r="F122" s="153" t="s">
        <v>399</v>
      </c>
      <c r="G122" s="135"/>
      <c r="H122" s="135" t="s">
        <v>31</v>
      </c>
      <c r="I122" s="135">
        <v>10</v>
      </c>
      <c r="J122" s="135">
        <v>10</v>
      </c>
      <c r="K122" s="135" t="s">
        <v>108</v>
      </c>
      <c r="L122" s="139" t="s">
        <v>31</v>
      </c>
      <c r="M122" s="137" t="s">
        <v>594</v>
      </c>
    </row>
    <row r="123" spans="1:14" s="61" customFormat="1" ht="51.75" thickBot="1" x14ac:dyDescent="0.3">
      <c r="B123" s="139">
        <v>5</v>
      </c>
      <c r="C123" s="140" t="s">
        <v>400</v>
      </c>
      <c r="D123" s="135" t="s">
        <v>27</v>
      </c>
      <c r="E123" s="135" t="s">
        <v>102</v>
      </c>
      <c r="F123" s="153" t="s">
        <v>401</v>
      </c>
      <c r="G123" s="135"/>
      <c r="H123" s="135" t="s">
        <v>31</v>
      </c>
      <c r="I123" s="135">
        <v>1</v>
      </c>
      <c r="J123" s="135">
        <v>1</v>
      </c>
      <c r="K123" s="135" t="s">
        <v>108</v>
      </c>
      <c r="L123" s="139" t="s">
        <v>31</v>
      </c>
      <c r="M123" s="137" t="s">
        <v>595</v>
      </c>
    </row>
    <row r="124" spans="1:14" s="61" customFormat="1" ht="51.75" thickBot="1" x14ac:dyDescent="0.3">
      <c r="B124" s="139">
        <v>6</v>
      </c>
      <c r="C124" s="140" t="s">
        <v>402</v>
      </c>
      <c r="D124" s="135" t="s">
        <v>27</v>
      </c>
      <c r="E124" s="135" t="s">
        <v>102</v>
      </c>
      <c r="F124" s="153" t="s">
        <v>403</v>
      </c>
      <c r="G124" s="135"/>
      <c r="H124" s="135" t="s">
        <v>31</v>
      </c>
      <c r="I124" s="135">
        <v>2.5</v>
      </c>
      <c r="J124" s="135">
        <v>3</v>
      </c>
      <c r="K124" s="135" t="s">
        <v>74</v>
      </c>
      <c r="L124" s="139" t="s">
        <v>31</v>
      </c>
      <c r="M124" s="137" t="s">
        <v>596</v>
      </c>
    </row>
    <row r="125" spans="1:14" s="61" customFormat="1" ht="51.75" thickBot="1" x14ac:dyDescent="0.3">
      <c r="B125" s="139">
        <v>7</v>
      </c>
      <c r="C125" s="140" t="s">
        <v>404</v>
      </c>
      <c r="D125" s="135" t="s">
        <v>27</v>
      </c>
      <c r="E125" s="135" t="s">
        <v>102</v>
      </c>
      <c r="F125" s="153" t="s">
        <v>405</v>
      </c>
      <c r="G125" s="135"/>
      <c r="H125" s="135" t="s">
        <v>31</v>
      </c>
      <c r="I125" s="135">
        <v>1</v>
      </c>
      <c r="J125" s="135">
        <v>1</v>
      </c>
      <c r="K125" s="135" t="s">
        <v>108</v>
      </c>
      <c r="L125" s="139" t="s">
        <v>31</v>
      </c>
      <c r="M125" s="137" t="s">
        <v>597</v>
      </c>
    </row>
    <row r="126" spans="1:14" s="61" customFormat="1" ht="51.75" thickBot="1" x14ac:dyDescent="0.3">
      <c r="B126" s="139">
        <v>8</v>
      </c>
      <c r="C126" s="140" t="s">
        <v>110</v>
      </c>
      <c r="D126" s="135" t="s">
        <v>27</v>
      </c>
      <c r="E126" s="135" t="s">
        <v>102</v>
      </c>
      <c r="F126" s="153" t="s">
        <v>406</v>
      </c>
      <c r="G126" s="135"/>
      <c r="H126" s="135" t="s">
        <v>31</v>
      </c>
      <c r="I126" s="135">
        <v>10</v>
      </c>
      <c r="J126" s="135">
        <v>3</v>
      </c>
      <c r="K126" s="196" t="s">
        <v>108</v>
      </c>
      <c r="L126" s="139" t="s">
        <v>31</v>
      </c>
      <c r="M126" s="137" t="s">
        <v>598</v>
      </c>
      <c r="N126" s="62"/>
    </row>
    <row r="127" spans="1:14" ht="15.75" thickBot="1" x14ac:dyDescent="0.3">
      <c r="B127" s="236" t="s">
        <v>115</v>
      </c>
      <c r="C127" s="236"/>
      <c r="D127" s="236"/>
      <c r="E127" s="236"/>
      <c r="F127" s="236"/>
      <c r="G127" s="236"/>
      <c r="H127" s="236"/>
      <c r="I127" s="236"/>
      <c r="J127" s="236"/>
      <c r="K127" s="236"/>
      <c r="L127" s="236"/>
      <c r="M127" s="236"/>
    </row>
    <row r="128" spans="1:14" ht="15.75" thickBot="1" x14ac:dyDescent="0.3">
      <c r="B128" s="236" t="s">
        <v>116</v>
      </c>
      <c r="C128" s="236"/>
      <c r="D128" s="236"/>
      <c r="E128" s="236"/>
      <c r="F128" s="236"/>
      <c r="G128" s="236"/>
      <c r="H128" s="236"/>
      <c r="I128" s="236"/>
      <c r="J128" s="236"/>
      <c r="K128" s="236"/>
      <c r="L128" s="236"/>
      <c r="M128" s="236"/>
    </row>
    <row r="129" spans="1:13" ht="15.75" thickBot="1" x14ac:dyDescent="0.3">
      <c r="A129" s="1">
        <v>7</v>
      </c>
      <c r="B129" s="236" t="s">
        <v>117</v>
      </c>
      <c r="C129" s="236"/>
      <c r="D129" s="236"/>
      <c r="E129" s="236"/>
      <c r="F129" s="236"/>
      <c r="G129" s="236"/>
      <c r="H129" s="236"/>
      <c r="I129" s="236"/>
      <c r="J129" s="236"/>
      <c r="K129" s="236"/>
      <c r="L129" s="236"/>
      <c r="M129" s="236"/>
    </row>
    <row r="130" spans="1:13" ht="49.15" customHeight="1" thickBot="1" x14ac:dyDescent="0.3">
      <c r="B130" s="80">
        <v>1</v>
      </c>
      <c r="C130" s="88" t="s">
        <v>118</v>
      </c>
      <c r="D130" s="81" t="s">
        <v>119</v>
      </c>
      <c r="E130" s="81" t="s">
        <v>330</v>
      </c>
      <c r="F130" s="81" t="s">
        <v>120</v>
      </c>
      <c r="G130" s="81" t="s">
        <v>31</v>
      </c>
      <c r="H130" s="84">
        <v>0</v>
      </c>
      <c r="I130" s="84">
        <v>0</v>
      </c>
      <c r="J130" s="84">
        <v>0</v>
      </c>
      <c r="K130" s="81" t="s">
        <v>20</v>
      </c>
      <c r="L130" s="80" t="s">
        <v>20</v>
      </c>
      <c r="M130" s="89" t="s">
        <v>121</v>
      </c>
    </row>
    <row r="131" spans="1:13" ht="68.650000000000006" customHeight="1" thickBot="1" x14ac:dyDescent="0.3">
      <c r="B131" s="80">
        <v>2</v>
      </c>
      <c r="C131" s="88" t="s">
        <v>122</v>
      </c>
      <c r="D131" s="81" t="s">
        <v>17</v>
      </c>
      <c r="E131" s="81" t="s">
        <v>330</v>
      </c>
      <c r="F131" s="81" t="s">
        <v>120</v>
      </c>
      <c r="G131" s="81">
        <v>53.7</v>
      </c>
      <c r="H131" s="84">
        <v>70</v>
      </c>
      <c r="I131" s="84">
        <v>67</v>
      </c>
      <c r="J131" s="84">
        <v>71</v>
      </c>
      <c r="K131" s="81" t="s">
        <v>20</v>
      </c>
      <c r="L131" s="80" t="s">
        <v>20</v>
      </c>
      <c r="M131" s="89" t="s">
        <v>473</v>
      </c>
    </row>
    <row r="132" spans="1:13" ht="56.25" customHeight="1" thickBot="1" x14ac:dyDescent="0.3">
      <c r="B132" s="80">
        <v>3</v>
      </c>
      <c r="C132" s="88" t="s">
        <v>123</v>
      </c>
      <c r="D132" s="81" t="s">
        <v>17</v>
      </c>
      <c r="E132" s="81" t="s">
        <v>330</v>
      </c>
      <c r="F132" s="81" t="s">
        <v>120</v>
      </c>
      <c r="G132" s="81">
        <v>100</v>
      </c>
      <c r="H132" s="84">
        <v>92.7</v>
      </c>
      <c r="I132" s="84">
        <v>43.4</v>
      </c>
      <c r="J132" s="84">
        <v>92.3</v>
      </c>
      <c r="K132" s="81" t="s">
        <v>20</v>
      </c>
      <c r="L132" s="80" t="s">
        <v>20</v>
      </c>
      <c r="M132" s="89" t="s">
        <v>124</v>
      </c>
    </row>
    <row r="133" spans="1:13" ht="80.25" customHeight="1" thickBot="1" x14ac:dyDescent="0.3">
      <c r="B133" s="80">
        <v>4</v>
      </c>
      <c r="C133" s="88" t="s">
        <v>125</v>
      </c>
      <c r="D133" s="81" t="s">
        <v>17</v>
      </c>
      <c r="E133" s="81" t="s">
        <v>330</v>
      </c>
      <c r="F133" s="81" t="s">
        <v>120</v>
      </c>
      <c r="G133" s="84">
        <v>100</v>
      </c>
      <c r="H133" s="84">
        <v>100</v>
      </c>
      <c r="I133" s="84">
        <v>100</v>
      </c>
      <c r="J133" s="84">
        <v>100</v>
      </c>
      <c r="K133" s="81" t="s">
        <v>20</v>
      </c>
      <c r="L133" s="80" t="s">
        <v>20</v>
      </c>
      <c r="M133" s="104" t="s">
        <v>408</v>
      </c>
    </row>
    <row r="134" spans="1:13" ht="68.25" customHeight="1" thickBot="1" x14ac:dyDescent="0.3">
      <c r="B134" s="80">
        <v>5</v>
      </c>
      <c r="C134" s="88" t="s">
        <v>126</v>
      </c>
      <c r="D134" s="81" t="s">
        <v>17</v>
      </c>
      <c r="E134" s="81" t="s">
        <v>330</v>
      </c>
      <c r="F134" s="81" t="s">
        <v>120</v>
      </c>
      <c r="G134" s="84" t="s">
        <v>31</v>
      </c>
      <c r="H134" s="84">
        <v>100</v>
      </c>
      <c r="I134" s="84">
        <v>100</v>
      </c>
      <c r="J134" s="84">
        <v>100</v>
      </c>
      <c r="K134" s="84" t="s">
        <v>20</v>
      </c>
      <c r="L134" s="76" t="s">
        <v>20</v>
      </c>
      <c r="M134" s="104" t="s">
        <v>560</v>
      </c>
    </row>
    <row r="135" spans="1:13" ht="15.75" thickBot="1" x14ac:dyDescent="0.3">
      <c r="B135" s="236" t="s">
        <v>25</v>
      </c>
      <c r="C135" s="236"/>
      <c r="D135" s="236"/>
      <c r="E135" s="236"/>
      <c r="F135" s="236"/>
      <c r="G135" s="236"/>
      <c r="H135" s="236"/>
      <c r="I135" s="236"/>
      <c r="J135" s="236"/>
      <c r="K135" s="236"/>
      <c r="L135" s="236"/>
      <c r="M135" s="236"/>
    </row>
    <row r="136" spans="1:13" ht="32.25" customHeight="1" thickBot="1" x14ac:dyDescent="0.3">
      <c r="B136" s="242">
        <v>1</v>
      </c>
      <c r="C136" s="238" t="s">
        <v>407</v>
      </c>
      <c r="D136" s="235" t="s">
        <v>27</v>
      </c>
      <c r="E136" s="235" t="s">
        <v>113</v>
      </c>
      <c r="F136" s="235" t="s">
        <v>127</v>
      </c>
      <c r="G136" s="81">
        <v>463.7</v>
      </c>
      <c r="H136" s="235">
        <v>524.5</v>
      </c>
      <c r="I136" s="105">
        <v>521.29999999999995</v>
      </c>
      <c r="J136" s="108">
        <v>521.20000000000005</v>
      </c>
      <c r="K136" s="105" t="s">
        <v>72</v>
      </c>
      <c r="L136" s="242">
        <v>464040015</v>
      </c>
      <c r="M136" s="238" t="s">
        <v>648</v>
      </c>
    </row>
    <row r="137" spans="1:13" ht="22.5" customHeight="1" thickBot="1" x14ac:dyDescent="0.3">
      <c r="B137" s="242"/>
      <c r="C137" s="238"/>
      <c r="D137" s="235"/>
      <c r="E137" s="235"/>
      <c r="F137" s="235"/>
      <c r="G137" s="81">
        <v>32.9</v>
      </c>
      <c r="H137" s="235"/>
      <c r="I137" s="81">
        <v>0</v>
      </c>
      <c r="J137" s="81">
        <v>0</v>
      </c>
      <c r="K137" s="81" t="s">
        <v>71</v>
      </c>
      <c r="L137" s="242"/>
      <c r="M137" s="238"/>
    </row>
    <row r="138" spans="1:13" ht="39" thickBot="1" x14ac:dyDescent="0.3">
      <c r="B138" s="80">
        <v>2</v>
      </c>
      <c r="C138" s="68" t="s">
        <v>409</v>
      </c>
      <c r="D138" s="81" t="s">
        <v>27</v>
      </c>
      <c r="E138" s="81" t="s">
        <v>112</v>
      </c>
      <c r="F138" s="81" t="s">
        <v>257</v>
      </c>
      <c r="G138" s="81" t="s">
        <v>31</v>
      </c>
      <c r="H138" s="81" t="s">
        <v>31</v>
      </c>
      <c r="I138" s="84">
        <v>321.3</v>
      </c>
      <c r="J138" s="81">
        <v>321.3</v>
      </c>
      <c r="K138" s="81" t="s">
        <v>111</v>
      </c>
      <c r="L138" s="80">
        <v>467040015</v>
      </c>
      <c r="M138" s="145" t="s">
        <v>649</v>
      </c>
    </row>
    <row r="139" spans="1:13" ht="53.1" customHeight="1" thickBot="1" x14ac:dyDescent="0.3">
      <c r="B139" s="80">
        <v>3</v>
      </c>
      <c r="C139" s="68" t="s">
        <v>410</v>
      </c>
      <c r="D139" s="81" t="s">
        <v>27</v>
      </c>
      <c r="E139" s="81" t="s">
        <v>112</v>
      </c>
      <c r="F139" s="81" t="s">
        <v>257</v>
      </c>
      <c r="G139" s="81" t="s">
        <v>31</v>
      </c>
      <c r="H139" s="84">
        <v>3</v>
      </c>
      <c r="I139" s="84">
        <v>2.7</v>
      </c>
      <c r="J139" s="81">
        <v>2.7</v>
      </c>
      <c r="K139" s="81" t="s">
        <v>72</v>
      </c>
      <c r="L139" s="80">
        <v>467040015</v>
      </c>
      <c r="M139" s="145" t="s">
        <v>650</v>
      </c>
    </row>
    <row r="140" spans="1:13" ht="26.25" thickBot="1" x14ac:dyDescent="0.3">
      <c r="B140" s="242">
        <v>4</v>
      </c>
      <c r="C140" s="256" t="s">
        <v>128</v>
      </c>
      <c r="D140" s="235" t="s">
        <v>27</v>
      </c>
      <c r="E140" s="235" t="s">
        <v>113</v>
      </c>
      <c r="F140" s="235" t="s">
        <v>127</v>
      </c>
      <c r="G140" s="235"/>
      <c r="H140" s="108">
        <v>39</v>
      </c>
      <c r="I140" s="108">
        <v>38.4</v>
      </c>
      <c r="J140" s="108">
        <v>38.4</v>
      </c>
      <c r="K140" s="81" t="s">
        <v>111</v>
      </c>
      <c r="L140" s="80">
        <v>464067000</v>
      </c>
      <c r="M140" s="106" t="s">
        <v>651</v>
      </c>
    </row>
    <row r="141" spans="1:13" ht="39" thickBot="1" x14ac:dyDescent="0.3">
      <c r="B141" s="242"/>
      <c r="C141" s="256"/>
      <c r="D141" s="235"/>
      <c r="E141" s="235"/>
      <c r="F141" s="235"/>
      <c r="G141" s="235"/>
      <c r="H141" s="84">
        <v>4.3</v>
      </c>
      <c r="I141" s="84">
        <v>4</v>
      </c>
      <c r="J141" s="84">
        <v>4</v>
      </c>
      <c r="K141" s="81" t="s">
        <v>72</v>
      </c>
      <c r="L141" s="80">
        <v>464067000</v>
      </c>
      <c r="M141" s="151" t="s">
        <v>476</v>
      </c>
    </row>
    <row r="142" spans="1:13" ht="39.6" customHeight="1" thickBot="1" x14ac:dyDescent="0.3">
      <c r="B142" s="80">
        <v>5</v>
      </c>
      <c r="C142" s="101" t="s">
        <v>129</v>
      </c>
      <c r="D142" s="81" t="s">
        <v>27</v>
      </c>
      <c r="E142" s="81" t="s">
        <v>113</v>
      </c>
      <c r="F142" s="81" t="s">
        <v>127</v>
      </c>
      <c r="G142" s="81"/>
      <c r="H142" s="84">
        <v>0.9</v>
      </c>
      <c r="I142" s="84">
        <v>0.9</v>
      </c>
      <c r="J142" s="84">
        <v>0.9</v>
      </c>
      <c r="K142" s="81" t="s">
        <v>72</v>
      </c>
      <c r="L142" s="80">
        <v>464003015</v>
      </c>
      <c r="M142" s="151" t="s">
        <v>645</v>
      </c>
    </row>
    <row r="143" spans="1:13" ht="39.6" customHeight="1" thickBot="1" x14ac:dyDescent="0.3">
      <c r="B143" s="80">
        <v>6</v>
      </c>
      <c r="C143" s="101" t="s">
        <v>474</v>
      </c>
      <c r="D143" s="81" t="s">
        <v>27</v>
      </c>
      <c r="E143" s="81" t="s">
        <v>364</v>
      </c>
      <c r="F143" s="81" t="s">
        <v>412</v>
      </c>
      <c r="G143" s="81">
        <v>0.6</v>
      </c>
      <c r="H143" s="84">
        <v>0.4</v>
      </c>
      <c r="I143" s="84">
        <v>0.4</v>
      </c>
      <c r="J143" s="84">
        <v>0</v>
      </c>
      <c r="K143" s="81" t="s">
        <v>72</v>
      </c>
      <c r="L143" s="80"/>
      <c r="M143" s="151" t="s">
        <v>646</v>
      </c>
    </row>
    <row r="144" spans="1:13" ht="18.75" customHeight="1" thickBot="1" x14ac:dyDescent="0.3">
      <c r="B144" s="242">
        <v>7</v>
      </c>
      <c r="C144" s="246" t="s">
        <v>411</v>
      </c>
      <c r="D144" s="235" t="s">
        <v>27</v>
      </c>
      <c r="E144" s="235" t="s">
        <v>364</v>
      </c>
      <c r="F144" s="235" t="s">
        <v>412</v>
      </c>
      <c r="G144" s="81"/>
      <c r="H144" s="84">
        <v>10</v>
      </c>
      <c r="I144" s="84">
        <v>9.6999999999999993</v>
      </c>
      <c r="J144" s="84">
        <v>9.6999999999999993</v>
      </c>
      <c r="K144" s="81" t="s">
        <v>111</v>
      </c>
      <c r="L144" s="107">
        <v>464067000</v>
      </c>
      <c r="M144" s="241" t="s">
        <v>478</v>
      </c>
    </row>
    <row r="145" spans="1:14" ht="24" customHeight="1" thickBot="1" x14ac:dyDescent="0.3">
      <c r="B145" s="242"/>
      <c r="C145" s="246"/>
      <c r="D145" s="235"/>
      <c r="E145" s="235"/>
      <c r="F145" s="235"/>
      <c r="G145" s="81"/>
      <c r="H145" s="84">
        <v>1.1000000000000001</v>
      </c>
      <c r="I145" s="84">
        <v>0.5</v>
      </c>
      <c r="J145" s="84">
        <v>0.5</v>
      </c>
      <c r="K145" s="81" t="s">
        <v>72</v>
      </c>
      <c r="L145" s="80">
        <v>464067000</v>
      </c>
      <c r="M145" s="241"/>
    </row>
    <row r="146" spans="1:14" ht="43.5" customHeight="1" thickBot="1" x14ac:dyDescent="0.3">
      <c r="B146" s="80">
        <v>8</v>
      </c>
      <c r="C146" s="68" t="s">
        <v>413</v>
      </c>
      <c r="D146" s="81" t="s">
        <v>27</v>
      </c>
      <c r="E146" s="81" t="s">
        <v>364</v>
      </c>
      <c r="F146" s="81" t="s">
        <v>412</v>
      </c>
      <c r="G146" s="81"/>
      <c r="H146" s="84">
        <v>200.4</v>
      </c>
      <c r="I146" s="84">
        <v>198.3</v>
      </c>
      <c r="J146" s="84">
        <v>198.3</v>
      </c>
      <c r="K146" s="81" t="s">
        <v>111</v>
      </c>
      <c r="L146" s="80">
        <v>467024015</v>
      </c>
      <c r="M146" s="143" t="s">
        <v>647</v>
      </c>
    </row>
    <row r="147" spans="1:14" ht="29.25" customHeight="1" thickBot="1" x14ac:dyDescent="0.3">
      <c r="B147" s="133">
        <v>9</v>
      </c>
      <c r="C147" s="136" t="s">
        <v>414</v>
      </c>
      <c r="D147" s="134" t="s">
        <v>27</v>
      </c>
      <c r="E147" s="134" t="s">
        <v>364</v>
      </c>
      <c r="F147" s="134" t="s">
        <v>412</v>
      </c>
      <c r="G147" s="81"/>
      <c r="H147" s="84">
        <v>2.8</v>
      </c>
      <c r="I147" s="84">
        <v>2.8</v>
      </c>
      <c r="J147" s="108">
        <v>1.5</v>
      </c>
      <c r="K147" s="105" t="s">
        <v>74</v>
      </c>
      <c r="L147" s="123"/>
      <c r="M147" s="138" t="s">
        <v>606</v>
      </c>
    </row>
    <row r="148" spans="1:14" ht="56.65" customHeight="1" thickBot="1" x14ac:dyDescent="0.3">
      <c r="B148" s="80">
        <v>10</v>
      </c>
      <c r="C148" s="102" t="s">
        <v>415</v>
      </c>
      <c r="D148" s="81" t="s">
        <v>27</v>
      </c>
      <c r="E148" s="81" t="s">
        <v>364</v>
      </c>
      <c r="F148" s="81" t="s">
        <v>412</v>
      </c>
      <c r="G148" s="81"/>
      <c r="H148" s="84">
        <v>0.2</v>
      </c>
      <c r="I148" s="84">
        <v>0.2</v>
      </c>
      <c r="J148" s="108">
        <v>0</v>
      </c>
      <c r="K148" s="81" t="s">
        <v>72</v>
      </c>
      <c r="L148" s="80">
        <v>464067000</v>
      </c>
      <c r="M148" s="81"/>
    </row>
    <row r="149" spans="1:14" ht="44.1" customHeight="1" thickBot="1" x14ac:dyDescent="0.3">
      <c r="B149" s="80">
        <v>11</v>
      </c>
      <c r="C149" s="68" t="s">
        <v>416</v>
      </c>
      <c r="D149" s="81" t="s">
        <v>27</v>
      </c>
      <c r="E149" s="81" t="s">
        <v>364</v>
      </c>
      <c r="F149" s="81" t="s">
        <v>412</v>
      </c>
      <c r="G149" s="81" t="s">
        <v>31</v>
      </c>
      <c r="H149" s="84">
        <v>0.2</v>
      </c>
      <c r="I149" s="84">
        <v>0.6</v>
      </c>
      <c r="J149" s="81">
        <v>0.6</v>
      </c>
      <c r="K149" s="81" t="s">
        <v>72</v>
      </c>
      <c r="L149" s="107">
        <v>464067000</v>
      </c>
      <c r="M149" s="13" t="s">
        <v>477</v>
      </c>
    </row>
    <row r="150" spans="1:14" ht="22.5" customHeight="1" thickBot="1" x14ac:dyDescent="0.3">
      <c r="B150" s="242">
        <v>12</v>
      </c>
      <c r="C150" s="255" t="s">
        <v>417</v>
      </c>
      <c r="D150" s="235" t="s">
        <v>27</v>
      </c>
      <c r="E150" s="235" t="s">
        <v>364</v>
      </c>
      <c r="F150" s="235" t="s">
        <v>412</v>
      </c>
      <c r="G150" s="81"/>
      <c r="H150" s="84">
        <v>22.4</v>
      </c>
      <c r="I150" s="108">
        <v>18.899999999999999</v>
      </c>
      <c r="J150" s="81">
        <v>18.899999999999999</v>
      </c>
      <c r="K150" s="81" t="s">
        <v>111</v>
      </c>
      <c r="L150" s="80">
        <v>464067000</v>
      </c>
      <c r="M150" s="241" t="s">
        <v>478</v>
      </c>
    </row>
    <row r="151" spans="1:14" ht="19.5" customHeight="1" thickBot="1" x14ac:dyDescent="0.3">
      <c r="B151" s="242"/>
      <c r="C151" s="255"/>
      <c r="D151" s="235"/>
      <c r="E151" s="235"/>
      <c r="F151" s="235"/>
      <c r="G151" s="81"/>
      <c r="H151" s="84">
        <v>2.5</v>
      </c>
      <c r="I151" s="84">
        <v>2.7</v>
      </c>
      <c r="J151" s="81">
        <v>2.7</v>
      </c>
      <c r="K151" s="81" t="s">
        <v>72</v>
      </c>
      <c r="L151" s="80">
        <v>464067000</v>
      </c>
      <c r="M151" s="241"/>
    </row>
    <row r="152" spans="1:14" ht="27" customHeight="1" thickBot="1" x14ac:dyDescent="0.3">
      <c r="B152" s="242">
        <v>13</v>
      </c>
      <c r="C152" s="255" t="s">
        <v>418</v>
      </c>
      <c r="D152" s="235" t="s">
        <v>27</v>
      </c>
      <c r="E152" s="235" t="s">
        <v>364</v>
      </c>
      <c r="F152" s="235" t="s">
        <v>412</v>
      </c>
      <c r="G152" s="81"/>
      <c r="H152" s="84">
        <v>19.3</v>
      </c>
      <c r="I152" s="84">
        <v>14.7</v>
      </c>
      <c r="J152" s="84">
        <v>14.7</v>
      </c>
      <c r="K152" s="81" t="s">
        <v>111</v>
      </c>
      <c r="L152" s="107">
        <v>123004000</v>
      </c>
      <c r="M152" s="13" t="s">
        <v>478</v>
      </c>
    </row>
    <row r="153" spans="1:14" ht="29.65" customHeight="1" thickBot="1" x14ac:dyDescent="0.3">
      <c r="B153" s="242"/>
      <c r="C153" s="255"/>
      <c r="D153" s="235"/>
      <c r="E153" s="235"/>
      <c r="F153" s="235"/>
      <c r="G153" s="81"/>
      <c r="H153" s="84">
        <v>2.1</v>
      </c>
      <c r="I153" s="84">
        <v>1.7</v>
      </c>
      <c r="J153" s="84">
        <v>1.7</v>
      </c>
      <c r="K153" s="81" t="s">
        <v>72</v>
      </c>
      <c r="L153" s="107">
        <v>123004000</v>
      </c>
      <c r="M153" s="81"/>
    </row>
    <row r="154" spans="1:14" ht="40.15" customHeight="1" thickBot="1" x14ac:dyDescent="0.3">
      <c r="B154" s="80">
        <v>14</v>
      </c>
      <c r="C154" s="102" t="s">
        <v>419</v>
      </c>
      <c r="D154" s="81" t="s">
        <v>27</v>
      </c>
      <c r="E154" s="81" t="s">
        <v>364</v>
      </c>
      <c r="F154" s="81" t="s">
        <v>412</v>
      </c>
      <c r="G154" s="81"/>
      <c r="H154" s="84">
        <v>0.4</v>
      </c>
      <c r="I154" s="84">
        <v>0.6</v>
      </c>
      <c r="J154" s="81">
        <v>0.6</v>
      </c>
      <c r="K154" s="81" t="s">
        <v>72</v>
      </c>
      <c r="L154" s="80">
        <v>464067000</v>
      </c>
      <c r="M154" s="124" t="s">
        <v>479</v>
      </c>
    </row>
    <row r="155" spans="1:14" ht="15.75" thickBot="1" x14ac:dyDescent="0.3">
      <c r="A155" s="1">
        <v>8</v>
      </c>
      <c r="B155" s="236" t="s">
        <v>130</v>
      </c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</row>
    <row r="156" spans="1:14" ht="64.5" thickBot="1" x14ac:dyDescent="0.3">
      <c r="B156" s="80">
        <v>1</v>
      </c>
      <c r="C156" s="88" t="s">
        <v>357</v>
      </c>
      <c r="D156" s="81" t="s">
        <v>17</v>
      </c>
      <c r="E156" s="81" t="s">
        <v>131</v>
      </c>
      <c r="F156" s="81" t="s">
        <v>132</v>
      </c>
      <c r="G156" s="81">
        <v>88.5</v>
      </c>
      <c r="H156" s="108">
        <v>89</v>
      </c>
      <c r="I156" s="108">
        <v>89</v>
      </c>
      <c r="J156" s="108">
        <v>89</v>
      </c>
      <c r="K156" s="105" t="s">
        <v>20</v>
      </c>
      <c r="L156" s="107" t="s">
        <v>20</v>
      </c>
      <c r="M156" s="110" t="s">
        <v>633</v>
      </c>
      <c r="N156" s="62"/>
    </row>
    <row r="157" spans="1:14" ht="15.75" thickBot="1" x14ac:dyDescent="0.3">
      <c r="B157" s="236" t="s">
        <v>25</v>
      </c>
      <c r="C157" s="236"/>
      <c r="D157" s="236"/>
      <c r="E157" s="236"/>
      <c r="F157" s="236"/>
      <c r="G157" s="236"/>
      <c r="H157" s="236"/>
      <c r="I157" s="236"/>
      <c r="J157" s="236"/>
      <c r="K157" s="236"/>
      <c r="L157" s="236"/>
      <c r="M157" s="236"/>
    </row>
    <row r="158" spans="1:14" ht="23.65" customHeight="1" thickBot="1" x14ac:dyDescent="0.3">
      <c r="B158" s="242">
        <v>1</v>
      </c>
      <c r="C158" s="238" t="s">
        <v>133</v>
      </c>
      <c r="D158" s="235" t="s">
        <v>27</v>
      </c>
      <c r="E158" s="235" t="s">
        <v>134</v>
      </c>
      <c r="F158" s="235" t="s">
        <v>135</v>
      </c>
      <c r="G158" s="235" t="s">
        <v>31</v>
      </c>
      <c r="H158" s="84">
        <v>1.2</v>
      </c>
      <c r="I158" s="84" t="s">
        <v>31</v>
      </c>
      <c r="J158" s="81" t="s">
        <v>31</v>
      </c>
      <c r="K158" s="81" t="s">
        <v>71</v>
      </c>
      <c r="L158" s="80">
        <v>456003011</v>
      </c>
      <c r="M158" s="256" t="s">
        <v>480</v>
      </c>
    </row>
    <row r="159" spans="1:14" ht="20.65" customHeight="1" thickBot="1" x14ac:dyDescent="0.3">
      <c r="B159" s="242"/>
      <c r="C159" s="238"/>
      <c r="D159" s="235"/>
      <c r="E159" s="235"/>
      <c r="F159" s="235"/>
      <c r="G159" s="235"/>
      <c r="H159" s="84">
        <v>7.4</v>
      </c>
      <c r="I159" s="84">
        <v>8.3000000000000007</v>
      </c>
      <c r="J159" s="84">
        <v>8.3000000000000007</v>
      </c>
      <c r="K159" s="81" t="s">
        <v>72</v>
      </c>
      <c r="L159" s="80">
        <v>456003015</v>
      </c>
      <c r="M159" s="256"/>
    </row>
    <row r="160" spans="1:14" ht="15.75" thickBot="1" x14ac:dyDescent="0.3">
      <c r="B160" s="236" t="s">
        <v>136</v>
      </c>
      <c r="C160" s="236"/>
      <c r="D160" s="236"/>
      <c r="E160" s="236"/>
      <c r="F160" s="236"/>
      <c r="G160" s="236"/>
      <c r="H160" s="236"/>
      <c r="I160" s="236"/>
      <c r="J160" s="236"/>
      <c r="K160" s="236"/>
      <c r="L160" s="236"/>
      <c r="M160" s="236"/>
    </row>
    <row r="161" spans="1:13" ht="15.75" thickBot="1" x14ac:dyDescent="0.3">
      <c r="A161" s="1">
        <v>9</v>
      </c>
      <c r="B161" s="236" t="s">
        <v>137</v>
      </c>
      <c r="C161" s="236"/>
      <c r="D161" s="236"/>
      <c r="E161" s="236"/>
      <c r="F161" s="236"/>
      <c r="G161" s="236"/>
      <c r="H161" s="236"/>
      <c r="I161" s="236"/>
      <c r="J161" s="236"/>
      <c r="K161" s="236"/>
      <c r="L161" s="236"/>
      <c r="M161" s="236"/>
    </row>
    <row r="162" spans="1:13" ht="71.650000000000006" customHeight="1" thickBot="1" x14ac:dyDescent="0.3">
      <c r="B162" s="80">
        <v>1</v>
      </c>
      <c r="C162" s="88" t="s">
        <v>500</v>
      </c>
      <c r="D162" s="81" t="s">
        <v>331</v>
      </c>
      <c r="E162" s="81" t="s">
        <v>138</v>
      </c>
      <c r="F162" s="81" t="s">
        <v>139</v>
      </c>
      <c r="G162" s="84">
        <v>87</v>
      </c>
      <c r="H162" s="84">
        <v>0</v>
      </c>
      <c r="I162" s="84">
        <v>0</v>
      </c>
      <c r="J162" s="84">
        <v>93.6</v>
      </c>
      <c r="K162" s="84" t="s">
        <v>20</v>
      </c>
      <c r="L162" s="76" t="s">
        <v>20</v>
      </c>
      <c r="M162" s="106" t="s">
        <v>668</v>
      </c>
    </row>
    <row r="163" spans="1:13" ht="51.75" thickBot="1" x14ac:dyDescent="0.3">
      <c r="B163" s="80">
        <v>2</v>
      </c>
      <c r="C163" s="88" t="s">
        <v>501</v>
      </c>
      <c r="D163" s="81" t="s">
        <v>140</v>
      </c>
      <c r="E163" s="81" t="s">
        <v>138</v>
      </c>
      <c r="F163" s="81" t="s">
        <v>139</v>
      </c>
      <c r="G163" s="84">
        <v>6.1</v>
      </c>
      <c r="H163" s="84">
        <v>7.2</v>
      </c>
      <c r="I163" s="84">
        <v>7.2</v>
      </c>
      <c r="J163" s="84">
        <v>3.7</v>
      </c>
      <c r="K163" s="84" t="s">
        <v>20</v>
      </c>
      <c r="L163" s="76" t="s">
        <v>20</v>
      </c>
      <c r="M163" s="154" t="s">
        <v>607</v>
      </c>
    </row>
    <row r="164" spans="1:13" ht="57" customHeight="1" thickBot="1" x14ac:dyDescent="0.3">
      <c r="B164" s="80">
        <v>3</v>
      </c>
      <c r="C164" s="88" t="s">
        <v>502</v>
      </c>
      <c r="D164" s="81" t="s">
        <v>141</v>
      </c>
      <c r="E164" s="81" t="s">
        <v>142</v>
      </c>
      <c r="F164" s="81" t="s">
        <v>139</v>
      </c>
      <c r="G164" s="84">
        <v>113.4</v>
      </c>
      <c r="H164" s="84">
        <v>128</v>
      </c>
      <c r="I164" s="84">
        <v>128</v>
      </c>
      <c r="J164" s="84">
        <v>107.3</v>
      </c>
      <c r="K164" s="84" t="s">
        <v>20</v>
      </c>
      <c r="L164" s="76" t="s">
        <v>20</v>
      </c>
      <c r="M164" s="154" t="s">
        <v>608</v>
      </c>
    </row>
    <row r="165" spans="1:13" ht="82.15" customHeight="1" thickBot="1" x14ac:dyDescent="0.3">
      <c r="B165" s="80">
        <v>4</v>
      </c>
      <c r="C165" s="88" t="s">
        <v>503</v>
      </c>
      <c r="D165" s="81" t="s">
        <v>17</v>
      </c>
      <c r="E165" s="81" t="s">
        <v>142</v>
      </c>
      <c r="F165" s="81" t="s">
        <v>139</v>
      </c>
      <c r="G165" s="90">
        <v>0.49</v>
      </c>
      <c r="H165" s="84">
        <v>0.44</v>
      </c>
      <c r="I165" s="90">
        <v>0.44</v>
      </c>
      <c r="J165" s="90">
        <v>0.53</v>
      </c>
      <c r="K165" s="84" t="s">
        <v>20</v>
      </c>
      <c r="L165" s="76" t="s">
        <v>20</v>
      </c>
      <c r="M165" s="106" t="s">
        <v>669</v>
      </c>
    </row>
    <row r="166" spans="1:13" ht="15.75" thickBot="1" x14ac:dyDescent="0.3">
      <c r="B166" s="236" t="s">
        <v>25</v>
      </c>
      <c r="C166" s="236"/>
      <c r="D166" s="236"/>
      <c r="E166" s="236"/>
      <c r="F166" s="236"/>
      <c r="G166" s="236"/>
      <c r="H166" s="236"/>
      <c r="I166" s="236"/>
      <c r="J166" s="236"/>
      <c r="K166" s="236"/>
      <c r="L166" s="236"/>
      <c r="M166" s="236"/>
    </row>
    <row r="167" spans="1:13" ht="51.75" thickBot="1" x14ac:dyDescent="0.3">
      <c r="B167" s="80">
        <v>1</v>
      </c>
      <c r="C167" s="88" t="s">
        <v>420</v>
      </c>
      <c r="D167" s="81" t="s">
        <v>27</v>
      </c>
      <c r="E167" s="81" t="s">
        <v>143</v>
      </c>
      <c r="F167" s="81" t="s">
        <v>144</v>
      </c>
      <c r="G167" s="81">
        <v>584.9</v>
      </c>
      <c r="H167" s="84">
        <v>594.9</v>
      </c>
      <c r="I167" s="84">
        <v>625.79999999999995</v>
      </c>
      <c r="J167" s="108">
        <v>625.79999999999995</v>
      </c>
      <c r="K167" s="81" t="s">
        <v>71</v>
      </c>
      <c r="L167" s="80" t="s">
        <v>145</v>
      </c>
      <c r="M167" s="88" t="s">
        <v>146</v>
      </c>
    </row>
    <row r="168" spans="1:13" ht="52.15" customHeight="1" thickBot="1" x14ac:dyDescent="0.3">
      <c r="B168" s="80">
        <v>2</v>
      </c>
      <c r="C168" s="88" t="s">
        <v>147</v>
      </c>
      <c r="D168" s="81" t="s">
        <v>27</v>
      </c>
      <c r="E168" s="81" t="s">
        <v>143</v>
      </c>
      <c r="F168" s="81" t="s">
        <v>144</v>
      </c>
      <c r="G168" s="84">
        <v>1.18</v>
      </c>
      <c r="H168" s="12">
        <v>1.18</v>
      </c>
      <c r="I168" s="84">
        <v>1.3</v>
      </c>
      <c r="J168" s="108">
        <v>1.3</v>
      </c>
      <c r="K168" s="81" t="s">
        <v>71</v>
      </c>
      <c r="L168" s="80" t="s">
        <v>145</v>
      </c>
      <c r="M168" s="88" t="s">
        <v>148</v>
      </c>
    </row>
    <row r="169" spans="1:13" ht="51.75" thickBot="1" x14ac:dyDescent="0.3">
      <c r="B169" s="80">
        <v>3</v>
      </c>
      <c r="C169" s="88" t="s">
        <v>149</v>
      </c>
      <c r="D169" s="81" t="s">
        <v>27</v>
      </c>
      <c r="E169" s="81" t="s">
        <v>143</v>
      </c>
      <c r="F169" s="81" t="s">
        <v>144</v>
      </c>
      <c r="G169" s="81">
        <v>1.1000000000000001</v>
      </c>
      <c r="H169" s="84">
        <v>12.3</v>
      </c>
      <c r="I169" s="84">
        <v>1.2</v>
      </c>
      <c r="J169" s="108">
        <v>1.2</v>
      </c>
      <c r="K169" s="81" t="s">
        <v>71</v>
      </c>
      <c r="L169" s="80" t="s">
        <v>145</v>
      </c>
      <c r="M169" s="88" t="s">
        <v>150</v>
      </c>
    </row>
    <row r="170" spans="1:13" ht="51.75" thickBot="1" x14ac:dyDescent="0.3">
      <c r="B170" s="80">
        <v>4</v>
      </c>
      <c r="C170" s="88" t="s">
        <v>151</v>
      </c>
      <c r="D170" s="81" t="s">
        <v>27</v>
      </c>
      <c r="E170" s="81" t="s">
        <v>143</v>
      </c>
      <c r="F170" s="81" t="s">
        <v>144</v>
      </c>
      <c r="G170" s="81">
        <v>11.9</v>
      </c>
      <c r="H170" s="84">
        <v>4.8</v>
      </c>
      <c r="I170" s="84">
        <v>12.3</v>
      </c>
      <c r="J170" s="108">
        <v>12.3</v>
      </c>
      <c r="K170" s="81" t="s">
        <v>71</v>
      </c>
      <c r="L170" s="80" t="s">
        <v>145</v>
      </c>
      <c r="M170" s="88" t="s">
        <v>152</v>
      </c>
    </row>
    <row r="171" spans="1:13" ht="51.75" thickBot="1" x14ac:dyDescent="0.3">
      <c r="B171" s="80">
        <v>5</v>
      </c>
      <c r="C171" s="88" t="s">
        <v>153</v>
      </c>
      <c r="D171" s="81" t="s">
        <v>27</v>
      </c>
      <c r="E171" s="81" t="s">
        <v>143</v>
      </c>
      <c r="F171" s="81" t="s">
        <v>144</v>
      </c>
      <c r="G171" s="81">
        <v>4</v>
      </c>
      <c r="H171" s="84">
        <v>2.6</v>
      </c>
      <c r="I171" s="84">
        <v>4.8</v>
      </c>
      <c r="J171" s="108">
        <v>4.8</v>
      </c>
      <c r="K171" s="81" t="s">
        <v>71</v>
      </c>
      <c r="L171" s="80" t="s">
        <v>145</v>
      </c>
      <c r="M171" s="88" t="s">
        <v>154</v>
      </c>
    </row>
    <row r="172" spans="1:13" ht="51.75" thickBot="1" x14ac:dyDescent="0.3">
      <c r="B172" s="80">
        <v>6</v>
      </c>
      <c r="C172" s="88" t="s">
        <v>155</v>
      </c>
      <c r="D172" s="81" t="s">
        <v>27</v>
      </c>
      <c r="E172" s="81" t="s">
        <v>143</v>
      </c>
      <c r="F172" s="81" t="s">
        <v>144</v>
      </c>
      <c r="G172" s="81">
        <v>2.4</v>
      </c>
      <c r="H172" s="84">
        <v>615.79999999999995</v>
      </c>
      <c r="I172" s="84">
        <v>2.6</v>
      </c>
      <c r="J172" s="108">
        <v>2.6</v>
      </c>
      <c r="K172" s="81" t="s">
        <v>71</v>
      </c>
      <c r="L172" s="80" t="s">
        <v>145</v>
      </c>
      <c r="M172" s="88" t="s">
        <v>156</v>
      </c>
    </row>
    <row r="173" spans="1:13" ht="35.25" customHeight="1" thickBot="1" x14ac:dyDescent="0.3">
      <c r="B173" s="242">
        <v>7</v>
      </c>
      <c r="C173" s="241" t="s">
        <v>481</v>
      </c>
      <c r="D173" s="235" t="s">
        <v>27</v>
      </c>
      <c r="E173" s="235" t="s">
        <v>143</v>
      </c>
      <c r="F173" s="235" t="s">
        <v>482</v>
      </c>
      <c r="G173" s="81">
        <v>24.6</v>
      </c>
      <c r="H173" s="84">
        <v>0</v>
      </c>
      <c r="I173" s="84">
        <v>0</v>
      </c>
      <c r="J173" s="108">
        <v>0</v>
      </c>
      <c r="K173" s="81" t="s">
        <v>71</v>
      </c>
      <c r="L173" s="242" t="s">
        <v>486</v>
      </c>
      <c r="M173" s="246" t="s">
        <v>483</v>
      </c>
    </row>
    <row r="174" spans="1:13" ht="15.75" thickBot="1" x14ac:dyDescent="0.3">
      <c r="B174" s="242"/>
      <c r="C174" s="241"/>
      <c r="D174" s="235"/>
      <c r="E174" s="235"/>
      <c r="F174" s="235"/>
      <c r="G174" s="81">
        <v>6</v>
      </c>
      <c r="H174" s="84">
        <v>137.19999999999999</v>
      </c>
      <c r="I174" s="84">
        <v>137.19999999999999</v>
      </c>
      <c r="J174" s="109">
        <v>137.19999999999999</v>
      </c>
      <c r="K174" s="81" t="s">
        <v>111</v>
      </c>
      <c r="L174" s="242"/>
      <c r="M174" s="246"/>
    </row>
    <row r="175" spans="1:13" s="181" customFormat="1" ht="51.75" thickBot="1" x14ac:dyDescent="0.3">
      <c r="B175" s="182">
        <v>8</v>
      </c>
      <c r="C175" s="100" t="s">
        <v>484</v>
      </c>
      <c r="D175" s="169" t="s">
        <v>27</v>
      </c>
      <c r="E175" s="169" t="s">
        <v>143</v>
      </c>
      <c r="F175" s="169" t="s">
        <v>482</v>
      </c>
      <c r="G175" s="169"/>
      <c r="H175" s="169">
        <v>2.8</v>
      </c>
      <c r="I175" s="169">
        <v>2.8</v>
      </c>
      <c r="J175" s="169">
        <v>2.8</v>
      </c>
      <c r="K175" s="169" t="s">
        <v>111</v>
      </c>
      <c r="L175" s="182" t="s">
        <v>145</v>
      </c>
      <c r="M175" s="100" t="s">
        <v>670</v>
      </c>
    </row>
    <row r="176" spans="1:13" ht="51.75" thickBot="1" x14ac:dyDescent="0.3">
      <c r="B176" s="80">
        <v>9</v>
      </c>
      <c r="C176" s="88" t="s">
        <v>485</v>
      </c>
      <c r="D176" s="81" t="s">
        <v>27</v>
      </c>
      <c r="E176" s="81" t="s">
        <v>143</v>
      </c>
      <c r="F176" s="81" t="s">
        <v>482</v>
      </c>
      <c r="G176" s="81"/>
      <c r="H176" s="84">
        <v>105</v>
      </c>
      <c r="I176" s="84">
        <v>105</v>
      </c>
      <c r="J176" s="108">
        <v>99.5</v>
      </c>
      <c r="K176" s="81" t="s">
        <v>111</v>
      </c>
      <c r="L176" s="80" t="s">
        <v>145</v>
      </c>
      <c r="M176" s="88" t="s">
        <v>504</v>
      </c>
    </row>
    <row r="177" spans="1:13" ht="15.75" thickBot="1" x14ac:dyDescent="0.3">
      <c r="B177" s="236" t="s">
        <v>157</v>
      </c>
      <c r="C177" s="236"/>
      <c r="D177" s="236"/>
      <c r="E177" s="236"/>
      <c r="F177" s="236"/>
      <c r="G177" s="236"/>
      <c r="H177" s="236"/>
      <c r="I177" s="236"/>
      <c r="J177" s="236"/>
      <c r="K177" s="236"/>
      <c r="L177" s="236"/>
      <c r="M177" s="236"/>
    </row>
    <row r="178" spans="1:13" ht="15.75" thickBot="1" x14ac:dyDescent="0.3">
      <c r="A178" s="1">
        <v>10</v>
      </c>
      <c r="B178" s="236" t="s">
        <v>158</v>
      </c>
      <c r="C178" s="236"/>
      <c r="D178" s="236"/>
      <c r="E178" s="236"/>
      <c r="F178" s="236"/>
      <c r="G178" s="236"/>
      <c r="H178" s="236"/>
      <c r="I178" s="236"/>
      <c r="J178" s="236"/>
      <c r="K178" s="236"/>
      <c r="L178" s="236"/>
      <c r="M178" s="236"/>
    </row>
    <row r="179" spans="1:13" ht="44.65" customHeight="1" thickBot="1" x14ac:dyDescent="0.3">
      <c r="B179" s="80">
        <v>1</v>
      </c>
      <c r="C179" s="88" t="s">
        <v>159</v>
      </c>
      <c r="D179" s="81" t="s">
        <v>17</v>
      </c>
      <c r="E179" s="81" t="s">
        <v>160</v>
      </c>
      <c r="F179" s="81" t="s">
        <v>161</v>
      </c>
      <c r="G179" s="84">
        <v>5.0999999999999996</v>
      </c>
      <c r="H179" s="84">
        <v>5</v>
      </c>
      <c r="I179" s="84">
        <v>5</v>
      </c>
      <c r="J179" s="84">
        <v>5</v>
      </c>
      <c r="K179" s="81" t="s">
        <v>20</v>
      </c>
      <c r="L179" s="80" t="s">
        <v>20</v>
      </c>
      <c r="M179" s="110" t="s">
        <v>487</v>
      </c>
    </row>
    <row r="180" spans="1:13" ht="63.75" customHeight="1" thickBot="1" x14ac:dyDescent="0.3">
      <c r="B180" s="242">
        <v>2</v>
      </c>
      <c r="C180" s="238" t="s">
        <v>162</v>
      </c>
      <c r="D180" s="235" t="s">
        <v>17</v>
      </c>
      <c r="E180" s="235" t="s">
        <v>163</v>
      </c>
      <c r="F180" s="235" t="s">
        <v>161</v>
      </c>
      <c r="G180" s="234">
        <v>75.2</v>
      </c>
      <c r="H180" s="234">
        <v>75</v>
      </c>
      <c r="I180" s="234">
        <v>83.6</v>
      </c>
      <c r="J180" s="235">
        <v>86.7</v>
      </c>
      <c r="K180" s="235" t="s">
        <v>20</v>
      </c>
      <c r="L180" s="242" t="s">
        <v>20</v>
      </c>
      <c r="M180" s="239" t="s">
        <v>488</v>
      </c>
    </row>
    <row r="181" spans="1:13" ht="6" customHeight="1" thickBot="1" x14ac:dyDescent="0.3">
      <c r="B181" s="242"/>
      <c r="C181" s="238"/>
      <c r="D181" s="235"/>
      <c r="E181" s="235"/>
      <c r="F181" s="235"/>
      <c r="G181" s="234"/>
      <c r="H181" s="234"/>
      <c r="I181" s="234"/>
      <c r="J181" s="235"/>
      <c r="K181" s="235"/>
      <c r="L181" s="242"/>
      <c r="M181" s="239"/>
    </row>
    <row r="182" spans="1:13" ht="51.75" thickBot="1" x14ac:dyDescent="0.3">
      <c r="B182" s="97">
        <v>3</v>
      </c>
      <c r="C182" s="88" t="s">
        <v>164</v>
      </c>
      <c r="D182" s="81" t="s">
        <v>17</v>
      </c>
      <c r="E182" s="81" t="s">
        <v>163</v>
      </c>
      <c r="F182" s="81" t="s">
        <v>161</v>
      </c>
      <c r="G182" s="84">
        <v>0</v>
      </c>
      <c r="H182" s="84">
        <v>0</v>
      </c>
      <c r="I182" s="84">
        <v>0</v>
      </c>
      <c r="J182" s="81">
        <v>0</v>
      </c>
      <c r="K182" s="81" t="s">
        <v>20</v>
      </c>
      <c r="L182" s="80" t="s">
        <v>20</v>
      </c>
      <c r="M182" s="89" t="s">
        <v>422</v>
      </c>
    </row>
    <row r="183" spans="1:13" ht="64.5" thickBot="1" x14ac:dyDescent="0.3">
      <c r="B183" s="97">
        <v>4</v>
      </c>
      <c r="C183" s="88" t="s">
        <v>358</v>
      </c>
      <c r="D183" s="81" t="s">
        <v>17</v>
      </c>
      <c r="E183" s="81" t="s">
        <v>332</v>
      </c>
      <c r="F183" s="81" t="s">
        <v>161</v>
      </c>
      <c r="G183" s="84">
        <v>94.7</v>
      </c>
      <c r="H183" s="84">
        <v>94</v>
      </c>
      <c r="I183" s="84">
        <v>99.3</v>
      </c>
      <c r="J183" s="105">
        <v>101.4</v>
      </c>
      <c r="K183" s="81" t="s">
        <v>20</v>
      </c>
      <c r="L183" s="80" t="s">
        <v>20</v>
      </c>
      <c r="M183" s="110" t="s">
        <v>490</v>
      </c>
    </row>
    <row r="184" spans="1:13" ht="90" thickBot="1" x14ac:dyDescent="0.3">
      <c r="B184" s="80">
        <v>5</v>
      </c>
      <c r="C184" s="88" t="s">
        <v>421</v>
      </c>
      <c r="D184" s="81" t="s">
        <v>17</v>
      </c>
      <c r="E184" s="81" t="s">
        <v>163</v>
      </c>
      <c r="F184" s="81" t="s">
        <v>161</v>
      </c>
      <c r="G184" s="84" t="s">
        <v>31</v>
      </c>
      <c r="H184" s="84" t="s">
        <v>31</v>
      </c>
      <c r="I184" s="84">
        <v>6.7</v>
      </c>
      <c r="J184" s="81">
        <v>6.7</v>
      </c>
      <c r="K184" s="81" t="s">
        <v>20</v>
      </c>
      <c r="L184" s="159" t="s">
        <v>20</v>
      </c>
      <c r="M184" s="89" t="s">
        <v>489</v>
      </c>
    </row>
    <row r="185" spans="1:13" ht="15.75" thickBot="1" x14ac:dyDescent="0.3">
      <c r="B185" s="236" t="s">
        <v>25</v>
      </c>
      <c r="C185" s="236"/>
      <c r="D185" s="236"/>
      <c r="E185" s="236"/>
      <c r="F185" s="236"/>
      <c r="G185" s="236"/>
      <c r="H185" s="236"/>
      <c r="I185" s="236"/>
      <c r="J185" s="236"/>
      <c r="K185" s="236"/>
      <c r="L185" s="236"/>
      <c r="M185" s="236"/>
    </row>
    <row r="186" spans="1:13" ht="64.5" thickBot="1" x14ac:dyDescent="0.3">
      <c r="B186" s="80">
        <v>1</v>
      </c>
      <c r="C186" s="88" t="s">
        <v>165</v>
      </c>
      <c r="D186" s="81" t="s">
        <v>57</v>
      </c>
      <c r="E186" s="81" t="s">
        <v>166</v>
      </c>
      <c r="F186" s="81" t="s">
        <v>167</v>
      </c>
      <c r="G186" s="81"/>
      <c r="H186" s="81" t="s">
        <v>31</v>
      </c>
      <c r="I186" s="81" t="s">
        <v>31</v>
      </c>
      <c r="J186" s="81" t="s">
        <v>31</v>
      </c>
      <c r="K186" s="81" t="s">
        <v>31</v>
      </c>
      <c r="L186" s="80" t="s">
        <v>31</v>
      </c>
      <c r="M186" s="145" t="s">
        <v>658</v>
      </c>
    </row>
    <row r="187" spans="1:13" ht="64.5" thickBot="1" x14ac:dyDescent="0.3">
      <c r="B187" s="80">
        <v>2</v>
      </c>
      <c r="C187" s="88" t="s">
        <v>168</v>
      </c>
      <c r="D187" s="81" t="s">
        <v>57</v>
      </c>
      <c r="E187" s="81" t="s">
        <v>166</v>
      </c>
      <c r="F187" s="81" t="s">
        <v>167</v>
      </c>
      <c r="G187" s="81"/>
      <c r="H187" s="81" t="s">
        <v>31</v>
      </c>
      <c r="I187" s="81" t="s">
        <v>31</v>
      </c>
      <c r="J187" s="81" t="s">
        <v>31</v>
      </c>
      <c r="K187" s="81" t="s">
        <v>31</v>
      </c>
      <c r="L187" s="80" t="s">
        <v>31</v>
      </c>
      <c r="M187" s="145" t="s">
        <v>659</v>
      </c>
    </row>
    <row r="188" spans="1:13" ht="33.75" customHeight="1" thickBot="1" x14ac:dyDescent="0.3">
      <c r="B188" s="242">
        <v>3</v>
      </c>
      <c r="C188" s="238" t="s">
        <v>169</v>
      </c>
      <c r="D188" s="235" t="s">
        <v>27</v>
      </c>
      <c r="E188" s="235" t="s">
        <v>166</v>
      </c>
      <c r="F188" s="235" t="s">
        <v>167</v>
      </c>
      <c r="G188" s="235"/>
      <c r="H188" s="84">
        <v>29.4</v>
      </c>
      <c r="I188" s="84">
        <v>29.4</v>
      </c>
      <c r="J188" s="81">
        <v>29.4</v>
      </c>
      <c r="K188" s="81" t="s">
        <v>71</v>
      </c>
      <c r="L188" s="80">
        <v>451002011</v>
      </c>
      <c r="M188" s="238" t="s">
        <v>660</v>
      </c>
    </row>
    <row r="189" spans="1:13" ht="70.5" customHeight="1" thickBot="1" x14ac:dyDescent="0.3">
      <c r="B189" s="242"/>
      <c r="C189" s="238"/>
      <c r="D189" s="235"/>
      <c r="E189" s="235"/>
      <c r="F189" s="235"/>
      <c r="G189" s="235"/>
      <c r="H189" s="84">
        <v>13.7</v>
      </c>
      <c r="I189" s="84">
        <v>7.5</v>
      </c>
      <c r="J189" s="81">
        <v>7.5</v>
      </c>
      <c r="K189" s="81" t="s">
        <v>72</v>
      </c>
      <c r="L189" s="80">
        <v>451002102</v>
      </c>
      <c r="M189" s="238"/>
    </row>
    <row r="190" spans="1:13" ht="39.75" customHeight="1" thickBot="1" x14ac:dyDescent="0.3">
      <c r="B190" s="242">
        <v>4</v>
      </c>
      <c r="C190" s="238" t="s">
        <v>170</v>
      </c>
      <c r="D190" s="235" t="s">
        <v>27</v>
      </c>
      <c r="E190" s="235" t="s">
        <v>166</v>
      </c>
      <c r="F190" s="235" t="s">
        <v>167</v>
      </c>
      <c r="G190" s="235"/>
      <c r="H190" s="84">
        <v>6.8</v>
      </c>
      <c r="I190" s="84">
        <v>6.8</v>
      </c>
      <c r="J190" s="84">
        <v>6.8</v>
      </c>
      <c r="K190" s="81" t="s">
        <v>71</v>
      </c>
      <c r="L190" s="80">
        <v>451002011</v>
      </c>
      <c r="M190" s="238" t="s">
        <v>661</v>
      </c>
    </row>
    <row r="191" spans="1:13" ht="30.75" customHeight="1" thickBot="1" x14ac:dyDescent="0.3">
      <c r="B191" s="242"/>
      <c r="C191" s="238"/>
      <c r="D191" s="235"/>
      <c r="E191" s="235"/>
      <c r="F191" s="235"/>
      <c r="G191" s="235"/>
      <c r="H191" s="84">
        <v>9.6</v>
      </c>
      <c r="I191" s="84">
        <v>11.2</v>
      </c>
      <c r="J191" s="84">
        <v>11.2</v>
      </c>
      <c r="K191" s="81" t="s">
        <v>72</v>
      </c>
      <c r="L191" s="80">
        <v>451002102</v>
      </c>
      <c r="M191" s="238"/>
    </row>
    <row r="192" spans="1:13" ht="115.9" customHeight="1" thickBot="1" x14ac:dyDescent="0.3">
      <c r="B192" s="80">
        <v>5</v>
      </c>
      <c r="C192" s="88" t="s">
        <v>171</v>
      </c>
      <c r="D192" s="81" t="s">
        <v>57</v>
      </c>
      <c r="E192" s="81" t="s">
        <v>166</v>
      </c>
      <c r="F192" s="81" t="s">
        <v>167</v>
      </c>
      <c r="G192" s="81"/>
      <c r="H192" s="84" t="s">
        <v>31</v>
      </c>
      <c r="I192" s="84" t="s">
        <v>31</v>
      </c>
      <c r="J192" s="81" t="s">
        <v>31</v>
      </c>
      <c r="K192" s="81" t="s">
        <v>31</v>
      </c>
      <c r="L192" s="80" t="s">
        <v>31</v>
      </c>
      <c r="M192" s="145" t="s">
        <v>662</v>
      </c>
    </row>
    <row r="193" spans="1:15" ht="38.1" customHeight="1" thickBot="1" x14ac:dyDescent="0.3">
      <c r="B193" s="242">
        <v>6</v>
      </c>
      <c r="C193" s="238" t="s">
        <v>172</v>
      </c>
      <c r="D193" s="235" t="s">
        <v>27</v>
      </c>
      <c r="E193" s="235" t="s">
        <v>166</v>
      </c>
      <c r="F193" s="235" t="s">
        <v>167</v>
      </c>
      <c r="G193" s="235"/>
      <c r="H193" s="82">
        <v>15.7</v>
      </c>
      <c r="I193" s="82">
        <v>15.6</v>
      </c>
      <c r="J193" s="79">
        <v>15.6</v>
      </c>
      <c r="K193" s="161" t="s">
        <v>71</v>
      </c>
      <c r="L193" s="77">
        <v>451002101</v>
      </c>
      <c r="M193" s="238" t="s">
        <v>663</v>
      </c>
      <c r="O193" s="62"/>
    </row>
    <row r="194" spans="1:15" ht="57" customHeight="1" thickBot="1" x14ac:dyDescent="0.3">
      <c r="B194" s="242"/>
      <c r="C194" s="238"/>
      <c r="D194" s="235"/>
      <c r="E194" s="235"/>
      <c r="F194" s="235"/>
      <c r="G194" s="243"/>
      <c r="H194" s="12"/>
      <c r="I194" s="12"/>
      <c r="J194" s="12"/>
      <c r="K194" s="12"/>
      <c r="L194" s="75"/>
      <c r="M194" s="268"/>
    </row>
    <row r="195" spans="1:15" ht="53.65" customHeight="1" thickBot="1" x14ac:dyDescent="0.3">
      <c r="B195" s="80">
        <v>7</v>
      </c>
      <c r="C195" s="88" t="s">
        <v>173</v>
      </c>
      <c r="D195" s="81" t="s">
        <v>27</v>
      </c>
      <c r="E195" s="81" t="s">
        <v>166</v>
      </c>
      <c r="F195" s="81" t="s">
        <v>167</v>
      </c>
      <c r="G195" s="81"/>
      <c r="H195" s="85">
        <v>34.200000000000003</v>
      </c>
      <c r="I195" s="85">
        <v>37.799999999999997</v>
      </c>
      <c r="J195" s="85">
        <v>37.799999999999997</v>
      </c>
      <c r="K195" s="163" t="s">
        <v>72</v>
      </c>
      <c r="L195" s="78">
        <v>451002100</v>
      </c>
      <c r="M195" s="145" t="s">
        <v>664</v>
      </c>
    </row>
    <row r="196" spans="1:15" ht="67.900000000000006" customHeight="1" thickBot="1" x14ac:dyDescent="0.3">
      <c r="B196" s="80">
        <v>8</v>
      </c>
      <c r="C196" s="88" t="s">
        <v>174</v>
      </c>
      <c r="D196" s="81" t="s">
        <v>57</v>
      </c>
      <c r="E196" s="81" t="s">
        <v>166</v>
      </c>
      <c r="F196" s="81" t="s">
        <v>167</v>
      </c>
      <c r="G196" s="81"/>
      <c r="H196" s="84" t="s">
        <v>31</v>
      </c>
      <c r="I196" s="84" t="s">
        <v>31</v>
      </c>
      <c r="J196" s="81" t="s">
        <v>31</v>
      </c>
      <c r="K196" s="81" t="s">
        <v>31</v>
      </c>
      <c r="L196" s="80" t="s">
        <v>31</v>
      </c>
      <c r="M196" s="145" t="s">
        <v>665</v>
      </c>
    </row>
    <row r="197" spans="1:15" ht="66" customHeight="1" thickBot="1" x14ac:dyDescent="0.3">
      <c r="B197" s="80">
        <v>9</v>
      </c>
      <c r="C197" s="88" t="s">
        <v>175</v>
      </c>
      <c r="D197" s="81" t="s">
        <v>27</v>
      </c>
      <c r="E197" s="81" t="s">
        <v>166</v>
      </c>
      <c r="F197" s="81" t="s">
        <v>167</v>
      </c>
      <c r="G197" s="81">
        <v>3.9</v>
      </c>
      <c r="H197" s="84">
        <v>0</v>
      </c>
      <c r="I197" s="84">
        <v>0</v>
      </c>
      <c r="J197" s="81">
        <v>0</v>
      </c>
      <c r="K197" s="81" t="s">
        <v>71</v>
      </c>
      <c r="L197" s="80">
        <v>451013011</v>
      </c>
      <c r="M197" s="88" t="s">
        <v>176</v>
      </c>
    </row>
    <row r="198" spans="1:15" ht="79.5" customHeight="1" thickBot="1" x14ac:dyDescent="0.3">
      <c r="B198" s="80">
        <v>10</v>
      </c>
      <c r="C198" s="88" t="s">
        <v>562</v>
      </c>
      <c r="D198" s="81" t="s">
        <v>27</v>
      </c>
      <c r="E198" s="81" t="s">
        <v>166</v>
      </c>
      <c r="F198" s="81" t="s">
        <v>167</v>
      </c>
      <c r="G198" s="79">
        <v>10.6</v>
      </c>
      <c r="H198" s="82">
        <v>8.8000000000000007</v>
      </c>
      <c r="I198" s="82">
        <v>8.8000000000000007</v>
      </c>
      <c r="J198" s="79">
        <v>8.8000000000000007</v>
      </c>
      <c r="K198" s="161" t="s">
        <v>71</v>
      </c>
      <c r="L198" s="77">
        <v>451013011</v>
      </c>
      <c r="M198" s="152" t="s">
        <v>666</v>
      </c>
    </row>
    <row r="199" spans="1:15" ht="195.75" thickBot="1" x14ac:dyDescent="0.3">
      <c r="B199" s="80">
        <v>11</v>
      </c>
      <c r="C199" s="88" t="s">
        <v>177</v>
      </c>
      <c r="D199" s="81" t="s">
        <v>27</v>
      </c>
      <c r="E199" s="81" t="s">
        <v>166</v>
      </c>
      <c r="F199" s="83" t="s">
        <v>167</v>
      </c>
      <c r="G199" s="12">
        <v>19.3</v>
      </c>
      <c r="H199" s="12">
        <v>19.3</v>
      </c>
      <c r="I199" s="12">
        <v>19.3</v>
      </c>
      <c r="J199" s="12">
        <v>19.3</v>
      </c>
      <c r="K199" s="162" t="s">
        <v>72</v>
      </c>
      <c r="L199" s="126">
        <v>451013015</v>
      </c>
      <c r="M199" s="125" t="s">
        <v>561</v>
      </c>
    </row>
    <row r="200" spans="1:15" ht="15.75" thickBot="1" x14ac:dyDescent="0.3">
      <c r="B200" s="239" t="s">
        <v>178</v>
      </c>
      <c r="C200" s="239"/>
      <c r="D200" s="239"/>
      <c r="E200" s="239"/>
      <c r="F200" s="239"/>
      <c r="G200" s="240"/>
      <c r="H200" s="240"/>
      <c r="I200" s="240"/>
      <c r="J200" s="240"/>
      <c r="K200" s="240"/>
      <c r="L200" s="240"/>
      <c r="M200" s="240"/>
      <c r="N200" s="5"/>
    </row>
    <row r="201" spans="1:15" ht="15.75" customHeight="1" thickBot="1" x14ac:dyDescent="0.3">
      <c r="A201" s="1">
        <v>11</v>
      </c>
      <c r="B201" s="239" t="s">
        <v>179</v>
      </c>
      <c r="C201" s="239"/>
      <c r="D201" s="239"/>
      <c r="E201" s="239"/>
      <c r="F201" s="239"/>
      <c r="G201" s="239"/>
      <c r="H201" s="239"/>
      <c r="I201" s="239"/>
      <c r="J201" s="239"/>
      <c r="K201" s="239"/>
      <c r="L201" s="239"/>
      <c r="M201" s="239"/>
      <c r="N201" s="5"/>
    </row>
    <row r="202" spans="1:15" ht="66.599999999999994" customHeight="1" thickBot="1" x14ac:dyDescent="0.3">
      <c r="B202" s="80">
        <v>1</v>
      </c>
      <c r="C202" s="88" t="s">
        <v>180</v>
      </c>
      <c r="D202" s="88"/>
      <c r="E202" s="81" t="s">
        <v>181</v>
      </c>
      <c r="F202" s="81" t="s">
        <v>182</v>
      </c>
      <c r="G202" s="81" t="s">
        <v>183</v>
      </c>
      <c r="H202" s="84">
        <v>21.5</v>
      </c>
      <c r="I202" s="99">
        <v>213.1</v>
      </c>
      <c r="J202" s="99">
        <v>213.1</v>
      </c>
      <c r="K202" s="84" t="s">
        <v>20</v>
      </c>
      <c r="L202" s="80" t="s">
        <v>20</v>
      </c>
      <c r="M202" s="112" t="s">
        <v>563</v>
      </c>
      <c r="N202" s="7"/>
    </row>
    <row r="203" spans="1:15" ht="15.75" customHeight="1" thickBot="1" x14ac:dyDescent="0.3">
      <c r="B203" s="239" t="s">
        <v>25</v>
      </c>
      <c r="C203" s="239"/>
      <c r="D203" s="239"/>
      <c r="E203" s="239"/>
      <c r="F203" s="239"/>
      <c r="G203" s="239"/>
      <c r="H203" s="239"/>
      <c r="I203" s="239"/>
      <c r="J203" s="239"/>
      <c r="K203" s="239"/>
      <c r="L203" s="239"/>
      <c r="M203" s="239"/>
    </row>
    <row r="204" spans="1:15" ht="51.75" thickBot="1" x14ac:dyDescent="0.3">
      <c r="B204" s="80">
        <v>1</v>
      </c>
      <c r="C204" s="238" t="s">
        <v>184</v>
      </c>
      <c r="D204" s="238"/>
      <c r="E204" s="81" t="s">
        <v>57</v>
      </c>
      <c r="F204" s="81" t="s">
        <v>185</v>
      </c>
      <c r="G204" s="81" t="s">
        <v>186</v>
      </c>
      <c r="H204" s="84"/>
      <c r="I204" s="84" t="s">
        <v>31</v>
      </c>
      <c r="J204" s="84" t="s">
        <v>31</v>
      </c>
      <c r="K204" s="84" t="s">
        <v>31</v>
      </c>
      <c r="L204" s="76" t="s">
        <v>31</v>
      </c>
      <c r="M204" s="60" t="s">
        <v>423</v>
      </c>
    </row>
    <row r="205" spans="1:15" ht="116.45" customHeight="1" thickBot="1" x14ac:dyDescent="0.3">
      <c r="B205" s="80">
        <v>2</v>
      </c>
      <c r="C205" s="241" t="s">
        <v>424</v>
      </c>
      <c r="D205" s="241"/>
      <c r="E205" s="81" t="s">
        <v>27</v>
      </c>
      <c r="F205" s="81" t="s">
        <v>364</v>
      </c>
      <c r="G205" s="81" t="s">
        <v>426</v>
      </c>
      <c r="H205" s="99" t="s">
        <v>31</v>
      </c>
      <c r="I205" s="84">
        <v>3.3</v>
      </c>
      <c r="J205" s="84">
        <v>3.3</v>
      </c>
      <c r="K205" s="99" t="s">
        <v>74</v>
      </c>
      <c r="L205" s="97" t="s">
        <v>31</v>
      </c>
      <c r="M205" s="98" t="s">
        <v>505</v>
      </c>
    </row>
    <row r="206" spans="1:15" ht="25.15" customHeight="1" thickBot="1" x14ac:dyDescent="0.3">
      <c r="B206" s="80">
        <v>3</v>
      </c>
      <c r="C206" s="241" t="s">
        <v>425</v>
      </c>
      <c r="D206" s="241"/>
      <c r="E206" s="81" t="s">
        <v>27</v>
      </c>
      <c r="F206" s="81" t="s">
        <v>364</v>
      </c>
      <c r="G206" s="81" t="s">
        <v>427</v>
      </c>
      <c r="H206" s="84">
        <v>1.9</v>
      </c>
      <c r="I206" s="84">
        <v>1</v>
      </c>
      <c r="J206" s="84">
        <v>1</v>
      </c>
      <c r="K206" s="99" t="s">
        <v>72</v>
      </c>
      <c r="L206" s="97">
        <v>451013015</v>
      </c>
      <c r="M206" s="98" t="s">
        <v>506</v>
      </c>
    </row>
    <row r="207" spans="1:15" ht="15.75" thickBot="1" x14ac:dyDescent="0.3">
      <c r="B207" s="236" t="s">
        <v>187</v>
      </c>
      <c r="C207" s="236"/>
      <c r="D207" s="236"/>
      <c r="E207" s="236"/>
      <c r="F207" s="236"/>
      <c r="G207" s="236"/>
      <c r="H207" s="236"/>
      <c r="I207" s="236"/>
      <c r="J207" s="236"/>
      <c r="K207" s="236"/>
      <c r="L207" s="236"/>
      <c r="M207" s="236"/>
    </row>
    <row r="208" spans="1:15" ht="15.75" thickBot="1" x14ac:dyDescent="0.3">
      <c r="A208" s="1">
        <v>12</v>
      </c>
      <c r="B208" s="236" t="s">
        <v>188</v>
      </c>
      <c r="C208" s="236"/>
      <c r="D208" s="236"/>
      <c r="E208" s="236"/>
      <c r="F208" s="236"/>
      <c r="G208" s="236"/>
      <c r="H208" s="236"/>
      <c r="I208" s="236"/>
      <c r="J208" s="236"/>
      <c r="K208" s="236"/>
      <c r="L208" s="236"/>
      <c r="M208" s="236"/>
    </row>
    <row r="209" spans="1:13" ht="39" thickBot="1" x14ac:dyDescent="0.3">
      <c r="B209" s="80">
        <v>1</v>
      </c>
      <c r="C209" s="88" t="s">
        <v>189</v>
      </c>
      <c r="D209" s="81" t="s">
        <v>17</v>
      </c>
      <c r="E209" s="81" t="s">
        <v>190</v>
      </c>
      <c r="F209" s="81" t="s">
        <v>191</v>
      </c>
      <c r="G209" s="84">
        <v>30</v>
      </c>
      <c r="H209" s="84">
        <v>30.2</v>
      </c>
      <c r="I209" s="84">
        <v>30.2</v>
      </c>
      <c r="J209" s="84">
        <v>30.6</v>
      </c>
      <c r="K209" s="84" t="s">
        <v>20</v>
      </c>
      <c r="L209" s="76" t="s">
        <v>20</v>
      </c>
      <c r="M209" s="104" t="s">
        <v>491</v>
      </c>
    </row>
    <row r="210" spans="1:13" ht="109.5" customHeight="1" thickBot="1" x14ac:dyDescent="0.3">
      <c r="B210" s="80">
        <v>2</v>
      </c>
      <c r="C210" s="88" t="s">
        <v>192</v>
      </c>
      <c r="D210" s="81" t="s">
        <v>17</v>
      </c>
      <c r="E210" s="81" t="s">
        <v>190</v>
      </c>
      <c r="F210" s="81" t="s">
        <v>191</v>
      </c>
      <c r="G210" s="84">
        <v>23.1</v>
      </c>
      <c r="H210" s="84">
        <v>23.4</v>
      </c>
      <c r="I210" s="84">
        <v>23.4</v>
      </c>
      <c r="J210" s="84">
        <v>23.5</v>
      </c>
      <c r="K210" s="84" t="s">
        <v>20</v>
      </c>
      <c r="L210" s="76" t="s">
        <v>20</v>
      </c>
      <c r="M210" s="104" t="s">
        <v>428</v>
      </c>
    </row>
    <row r="211" spans="1:13" ht="15.75" thickBot="1" x14ac:dyDescent="0.3">
      <c r="B211" s="236" t="s">
        <v>25</v>
      </c>
      <c r="C211" s="236"/>
      <c r="D211" s="236"/>
      <c r="E211" s="236"/>
      <c r="F211" s="236"/>
      <c r="G211" s="236"/>
      <c r="H211" s="236"/>
      <c r="I211" s="236"/>
      <c r="J211" s="236"/>
      <c r="K211" s="236"/>
      <c r="L211" s="236"/>
      <c r="M211" s="236"/>
    </row>
    <row r="212" spans="1:13" ht="51.75" thickBot="1" x14ac:dyDescent="0.3">
      <c r="B212" s="80">
        <v>1</v>
      </c>
      <c r="C212" s="88" t="s">
        <v>193</v>
      </c>
      <c r="D212" s="81" t="s">
        <v>27</v>
      </c>
      <c r="E212" s="81" t="s">
        <v>194</v>
      </c>
      <c r="F212" s="81" t="s">
        <v>195</v>
      </c>
      <c r="G212" s="81"/>
      <c r="H212" s="84">
        <v>4.8</v>
      </c>
      <c r="I212" s="84">
        <v>4.8</v>
      </c>
      <c r="J212" s="84">
        <v>4.8</v>
      </c>
      <c r="K212" s="81" t="s">
        <v>72</v>
      </c>
      <c r="L212" s="80">
        <v>465005015</v>
      </c>
      <c r="M212" s="88" t="s">
        <v>438</v>
      </c>
    </row>
    <row r="213" spans="1:13" ht="51.75" thickBot="1" x14ac:dyDescent="0.3">
      <c r="B213" s="80">
        <v>2</v>
      </c>
      <c r="C213" s="88" t="s">
        <v>196</v>
      </c>
      <c r="D213" s="81" t="s">
        <v>57</v>
      </c>
      <c r="E213" s="81" t="s">
        <v>194</v>
      </c>
      <c r="F213" s="81" t="s">
        <v>195</v>
      </c>
      <c r="G213" s="81"/>
      <c r="H213" s="84" t="s">
        <v>31</v>
      </c>
      <c r="I213" s="84" t="s">
        <v>31</v>
      </c>
      <c r="J213" s="84" t="s">
        <v>31</v>
      </c>
      <c r="K213" s="81" t="s">
        <v>31</v>
      </c>
      <c r="L213" s="80" t="s">
        <v>31</v>
      </c>
      <c r="M213" s="88" t="s">
        <v>492</v>
      </c>
    </row>
    <row r="214" spans="1:13" ht="51.75" thickBot="1" x14ac:dyDescent="0.3">
      <c r="B214" s="80">
        <v>3</v>
      </c>
      <c r="C214" s="88" t="s">
        <v>197</v>
      </c>
      <c r="D214" s="81" t="s">
        <v>27</v>
      </c>
      <c r="E214" s="81" t="s">
        <v>194</v>
      </c>
      <c r="F214" s="81" t="s">
        <v>195</v>
      </c>
      <c r="G214" s="81"/>
      <c r="H214" s="84">
        <v>11.3</v>
      </c>
      <c r="I214" s="84">
        <v>5</v>
      </c>
      <c r="J214" s="84">
        <v>5</v>
      </c>
      <c r="K214" s="81" t="s">
        <v>72</v>
      </c>
      <c r="L214" s="80">
        <v>465007015</v>
      </c>
      <c r="M214" s="88" t="s">
        <v>198</v>
      </c>
    </row>
    <row r="215" spans="1:13" ht="51.75" thickBot="1" x14ac:dyDescent="0.3">
      <c r="B215" s="80">
        <v>4</v>
      </c>
      <c r="C215" s="88" t="s">
        <v>199</v>
      </c>
      <c r="D215" s="81" t="s">
        <v>27</v>
      </c>
      <c r="E215" s="81" t="s">
        <v>194</v>
      </c>
      <c r="F215" s="81" t="s">
        <v>195</v>
      </c>
      <c r="G215" s="81"/>
      <c r="H215" s="84">
        <v>11.3</v>
      </c>
      <c r="I215" s="84">
        <v>6.6</v>
      </c>
      <c r="J215" s="84">
        <v>6.6</v>
      </c>
      <c r="K215" s="81" t="s">
        <v>72</v>
      </c>
      <c r="L215" s="80">
        <v>465006015</v>
      </c>
      <c r="M215" s="88" t="s">
        <v>200</v>
      </c>
    </row>
    <row r="216" spans="1:13" ht="145.9" customHeight="1" thickBot="1" x14ac:dyDescent="0.3">
      <c r="B216" s="80">
        <v>5</v>
      </c>
      <c r="C216" s="147" t="s">
        <v>429</v>
      </c>
      <c r="D216" s="81" t="s">
        <v>27</v>
      </c>
      <c r="E216" s="81" t="s">
        <v>364</v>
      </c>
      <c r="F216" s="81" t="s">
        <v>434</v>
      </c>
      <c r="G216" s="81">
        <v>20</v>
      </c>
      <c r="H216" s="84">
        <v>102</v>
      </c>
      <c r="I216" s="84">
        <v>95.1</v>
      </c>
      <c r="J216" s="84">
        <v>92.5</v>
      </c>
      <c r="K216" s="81" t="s">
        <v>111</v>
      </c>
      <c r="L216" s="80">
        <v>467010000</v>
      </c>
      <c r="M216" s="88" t="s">
        <v>564</v>
      </c>
    </row>
    <row r="217" spans="1:13" ht="51.75" thickBot="1" x14ac:dyDescent="0.3">
      <c r="B217" s="80">
        <v>6</v>
      </c>
      <c r="C217" s="102" t="s">
        <v>430</v>
      </c>
      <c r="D217" s="81" t="s">
        <v>27</v>
      </c>
      <c r="E217" s="81" t="s">
        <v>364</v>
      </c>
      <c r="F217" s="81" t="s">
        <v>434</v>
      </c>
      <c r="G217" s="81">
        <v>20</v>
      </c>
      <c r="H217" s="84">
        <v>148.80000000000001</v>
      </c>
      <c r="I217" s="84">
        <v>139.1</v>
      </c>
      <c r="J217" s="84">
        <v>139.1</v>
      </c>
      <c r="K217" s="81" t="s">
        <v>111</v>
      </c>
      <c r="L217" s="80">
        <v>467010000</v>
      </c>
      <c r="M217" s="88" t="s">
        <v>565</v>
      </c>
    </row>
    <row r="218" spans="1:13" ht="51.75" thickBot="1" x14ac:dyDescent="0.3">
      <c r="B218" s="80">
        <v>7</v>
      </c>
      <c r="C218" s="102" t="s">
        <v>431</v>
      </c>
      <c r="D218" s="81" t="s">
        <v>27</v>
      </c>
      <c r="E218" s="81" t="s">
        <v>364</v>
      </c>
      <c r="F218" s="81" t="s">
        <v>434</v>
      </c>
      <c r="G218" s="81"/>
      <c r="H218" s="84">
        <v>0.2</v>
      </c>
      <c r="I218" s="84">
        <v>0.2</v>
      </c>
      <c r="J218" s="130">
        <v>0.2</v>
      </c>
      <c r="K218" s="81" t="s">
        <v>72</v>
      </c>
      <c r="L218" s="80">
        <v>123008</v>
      </c>
      <c r="M218" s="88" t="s">
        <v>575</v>
      </c>
    </row>
    <row r="219" spans="1:13" ht="44.65" customHeight="1" thickBot="1" x14ac:dyDescent="0.3">
      <c r="B219" s="80">
        <v>8</v>
      </c>
      <c r="C219" s="68" t="s">
        <v>432</v>
      </c>
      <c r="D219" s="81" t="s">
        <v>27</v>
      </c>
      <c r="E219" s="81" t="s">
        <v>364</v>
      </c>
      <c r="F219" s="81" t="s">
        <v>434</v>
      </c>
      <c r="G219" s="81"/>
      <c r="H219" s="84">
        <v>3.6</v>
      </c>
      <c r="I219" s="84">
        <v>3.6</v>
      </c>
      <c r="J219" s="130">
        <v>3.6</v>
      </c>
      <c r="K219" s="81" t="s">
        <v>72</v>
      </c>
      <c r="L219" s="80">
        <v>123008</v>
      </c>
      <c r="M219" s="88" t="s">
        <v>576</v>
      </c>
    </row>
    <row r="220" spans="1:13" ht="64.5" thickBot="1" x14ac:dyDescent="0.3">
      <c r="B220" s="80">
        <v>9</v>
      </c>
      <c r="C220" s="69" t="s">
        <v>433</v>
      </c>
      <c r="D220" s="81" t="s">
        <v>27</v>
      </c>
      <c r="E220" s="81" t="s">
        <v>364</v>
      </c>
      <c r="F220" s="111" t="s">
        <v>435</v>
      </c>
      <c r="G220" s="81"/>
      <c r="H220" s="84" t="s">
        <v>31</v>
      </c>
      <c r="I220" s="84">
        <v>0.1</v>
      </c>
      <c r="J220" s="130">
        <v>0.1</v>
      </c>
      <c r="K220" s="81" t="s">
        <v>74</v>
      </c>
      <c r="L220" s="80" t="s">
        <v>31</v>
      </c>
      <c r="M220" s="88" t="s">
        <v>577</v>
      </c>
    </row>
    <row r="221" spans="1:13" ht="15.75" thickBot="1" x14ac:dyDescent="0.3">
      <c r="B221" s="236" t="s">
        <v>201</v>
      </c>
      <c r="C221" s="236"/>
      <c r="D221" s="236"/>
      <c r="E221" s="236"/>
      <c r="F221" s="236"/>
      <c r="G221" s="236"/>
      <c r="H221" s="236"/>
      <c r="I221" s="236"/>
      <c r="J221" s="236"/>
      <c r="K221" s="236"/>
      <c r="L221" s="236"/>
      <c r="M221" s="236"/>
    </row>
    <row r="222" spans="1:13" ht="25.5" customHeight="1" thickBot="1" x14ac:dyDescent="0.3">
      <c r="A222" s="1">
        <v>13</v>
      </c>
      <c r="B222" s="236" t="s">
        <v>202</v>
      </c>
      <c r="C222" s="236"/>
      <c r="D222" s="236"/>
      <c r="E222" s="236"/>
      <c r="F222" s="236"/>
      <c r="G222" s="236"/>
      <c r="H222" s="236"/>
      <c r="I222" s="236"/>
      <c r="J222" s="236"/>
      <c r="K222" s="236"/>
      <c r="L222" s="236"/>
      <c r="M222" s="236"/>
    </row>
    <row r="223" spans="1:13" ht="79.150000000000006" customHeight="1" thickBot="1" x14ac:dyDescent="0.3">
      <c r="B223" s="80">
        <v>1</v>
      </c>
      <c r="C223" s="88" t="s">
        <v>203</v>
      </c>
      <c r="D223" s="81" t="s">
        <v>17</v>
      </c>
      <c r="E223" s="81" t="s">
        <v>204</v>
      </c>
      <c r="F223" s="81" t="s">
        <v>205</v>
      </c>
      <c r="G223" s="81" t="s">
        <v>31</v>
      </c>
      <c r="H223" s="84">
        <v>100.2</v>
      </c>
      <c r="I223" s="84">
        <v>100.2</v>
      </c>
      <c r="J223" s="108">
        <v>112.1</v>
      </c>
      <c r="K223" s="81" t="s">
        <v>20</v>
      </c>
      <c r="L223" s="80" t="s">
        <v>20</v>
      </c>
      <c r="M223" s="131" t="s">
        <v>676</v>
      </c>
    </row>
    <row r="224" spans="1:13" ht="82.15" customHeight="1" thickBot="1" x14ac:dyDescent="0.3">
      <c r="B224" s="80">
        <v>2</v>
      </c>
      <c r="C224" s="88" t="s">
        <v>206</v>
      </c>
      <c r="D224" s="81" t="s">
        <v>17</v>
      </c>
      <c r="E224" s="81" t="s">
        <v>204</v>
      </c>
      <c r="F224" s="81" t="s">
        <v>205</v>
      </c>
      <c r="G224" s="81" t="s">
        <v>31</v>
      </c>
      <c r="H224" s="84">
        <v>100.2</v>
      </c>
      <c r="I224" s="99">
        <v>100.2</v>
      </c>
      <c r="J224" s="108" t="s">
        <v>686</v>
      </c>
      <c r="K224" s="81" t="s">
        <v>20</v>
      </c>
      <c r="L224" s="80" t="s">
        <v>20</v>
      </c>
      <c r="M224" s="131" t="s">
        <v>677</v>
      </c>
    </row>
    <row r="225" spans="1:13" ht="55.5" customHeight="1" thickBot="1" x14ac:dyDescent="0.3">
      <c r="B225" s="80">
        <v>3</v>
      </c>
      <c r="C225" s="88" t="s">
        <v>207</v>
      </c>
      <c r="D225" s="81" t="s">
        <v>17</v>
      </c>
      <c r="E225" s="81" t="s">
        <v>204</v>
      </c>
      <c r="F225" s="81" t="s">
        <v>205</v>
      </c>
      <c r="G225" s="81" t="s">
        <v>31</v>
      </c>
      <c r="H225" s="84">
        <v>100.3</v>
      </c>
      <c r="I225" s="99">
        <v>100.3</v>
      </c>
      <c r="J225" s="108" t="s">
        <v>687</v>
      </c>
      <c r="K225" s="81" t="s">
        <v>20</v>
      </c>
      <c r="L225" s="80" t="s">
        <v>20</v>
      </c>
      <c r="M225" s="131" t="s">
        <v>678</v>
      </c>
    </row>
    <row r="226" spans="1:13" ht="15.75" thickBot="1" x14ac:dyDescent="0.3">
      <c r="B226" s="283" t="s">
        <v>25</v>
      </c>
      <c r="C226" s="283"/>
      <c r="D226" s="283"/>
      <c r="E226" s="283"/>
      <c r="F226" s="283"/>
      <c r="G226" s="283"/>
      <c r="H226" s="283"/>
      <c r="I226" s="283"/>
      <c r="J226" s="283"/>
      <c r="K226" s="283"/>
      <c r="L226" s="283"/>
      <c r="M226" s="283"/>
    </row>
    <row r="227" spans="1:13" ht="67.150000000000006" customHeight="1" thickBot="1" x14ac:dyDescent="0.3">
      <c r="B227" s="80">
        <v>1</v>
      </c>
      <c r="C227" s="88" t="s">
        <v>208</v>
      </c>
      <c r="D227" s="81" t="s">
        <v>57</v>
      </c>
      <c r="E227" s="81" t="s">
        <v>81</v>
      </c>
      <c r="F227" s="81" t="s">
        <v>82</v>
      </c>
      <c r="G227" s="81"/>
      <c r="H227" s="84" t="s">
        <v>31</v>
      </c>
      <c r="I227" s="84" t="s">
        <v>31</v>
      </c>
      <c r="J227" s="84" t="s">
        <v>31</v>
      </c>
      <c r="K227" s="84" t="s">
        <v>31</v>
      </c>
      <c r="L227" s="80" t="s">
        <v>31</v>
      </c>
      <c r="M227" s="88" t="s">
        <v>436</v>
      </c>
    </row>
    <row r="228" spans="1:13" ht="43.15" customHeight="1" thickBot="1" x14ac:dyDescent="0.3">
      <c r="B228" s="80">
        <v>2</v>
      </c>
      <c r="C228" s="88" t="s">
        <v>209</v>
      </c>
      <c r="D228" s="81" t="s">
        <v>57</v>
      </c>
      <c r="E228" s="81" t="s">
        <v>81</v>
      </c>
      <c r="F228" s="81" t="s">
        <v>82</v>
      </c>
      <c r="G228" s="81"/>
      <c r="H228" s="84" t="s">
        <v>31</v>
      </c>
      <c r="I228" s="84" t="s">
        <v>31</v>
      </c>
      <c r="J228" s="84" t="s">
        <v>31</v>
      </c>
      <c r="K228" s="81" t="s">
        <v>31</v>
      </c>
      <c r="L228" s="80" t="s">
        <v>31</v>
      </c>
      <c r="M228" s="88" t="s">
        <v>437</v>
      </c>
    </row>
    <row r="229" spans="1:13" ht="15.75" thickBot="1" x14ac:dyDescent="0.3">
      <c r="B229" s="236" t="s">
        <v>210</v>
      </c>
      <c r="C229" s="236"/>
      <c r="D229" s="236"/>
      <c r="E229" s="236"/>
      <c r="F229" s="236"/>
      <c r="G229" s="236"/>
      <c r="H229" s="236"/>
      <c r="I229" s="236"/>
      <c r="J229" s="236"/>
      <c r="K229" s="236"/>
      <c r="L229" s="236"/>
      <c r="M229" s="236"/>
    </row>
    <row r="230" spans="1:13" ht="15.75" thickBot="1" x14ac:dyDescent="0.3">
      <c r="A230" s="1">
        <v>14</v>
      </c>
      <c r="B230" s="236" t="s">
        <v>211</v>
      </c>
      <c r="C230" s="236"/>
      <c r="D230" s="236"/>
      <c r="E230" s="236"/>
      <c r="F230" s="236"/>
      <c r="G230" s="236"/>
      <c r="H230" s="236"/>
      <c r="I230" s="236"/>
      <c r="J230" s="236"/>
      <c r="K230" s="236"/>
      <c r="L230" s="236"/>
      <c r="M230" s="236"/>
    </row>
    <row r="231" spans="1:13" ht="78.75" customHeight="1" thickBot="1" x14ac:dyDescent="0.3">
      <c r="B231" s="80">
        <v>1</v>
      </c>
      <c r="C231" s="88" t="s">
        <v>350</v>
      </c>
      <c r="D231" s="81" t="s">
        <v>17</v>
      </c>
      <c r="E231" s="81" t="s">
        <v>212</v>
      </c>
      <c r="F231" s="81" t="s">
        <v>213</v>
      </c>
      <c r="G231" s="84">
        <v>77</v>
      </c>
      <c r="H231" s="84">
        <v>79</v>
      </c>
      <c r="I231" s="84">
        <v>79</v>
      </c>
      <c r="J231" s="84">
        <v>79</v>
      </c>
      <c r="K231" s="81" t="s">
        <v>20</v>
      </c>
      <c r="L231" s="80" t="s">
        <v>20</v>
      </c>
      <c r="M231" s="60" t="s">
        <v>351</v>
      </c>
    </row>
    <row r="232" spans="1:13" ht="51.75" thickBot="1" x14ac:dyDescent="0.3">
      <c r="B232" s="80">
        <v>2</v>
      </c>
      <c r="C232" s="88" t="s">
        <v>214</v>
      </c>
      <c r="D232" s="81" t="s">
        <v>17</v>
      </c>
      <c r="E232" s="81" t="s">
        <v>215</v>
      </c>
      <c r="F232" s="81" t="s">
        <v>213</v>
      </c>
      <c r="G232" s="84">
        <v>21</v>
      </c>
      <c r="H232" s="84">
        <v>26</v>
      </c>
      <c r="I232" s="84">
        <v>26</v>
      </c>
      <c r="J232" s="84">
        <v>26</v>
      </c>
      <c r="K232" s="81" t="s">
        <v>20</v>
      </c>
      <c r="L232" s="80" t="s">
        <v>20</v>
      </c>
      <c r="M232" s="60" t="s">
        <v>352</v>
      </c>
    </row>
    <row r="233" spans="1:13" ht="64.5" thickBot="1" x14ac:dyDescent="0.3">
      <c r="B233" s="80">
        <v>3</v>
      </c>
      <c r="C233" s="88" t="s">
        <v>216</v>
      </c>
      <c r="D233" s="81" t="s">
        <v>17</v>
      </c>
      <c r="E233" s="81" t="s">
        <v>215</v>
      </c>
      <c r="F233" s="81" t="s">
        <v>213</v>
      </c>
      <c r="G233" s="84">
        <v>19</v>
      </c>
      <c r="H233" s="84">
        <v>22</v>
      </c>
      <c r="I233" s="84">
        <v>22</v>
      </c>
      <c r="J233" s="84">
        <v>22</v>
      </c>
      <c r="K233" s="81" t="s">
        <v>20</v>
      </c>
      <c r="L233" s="80" t="s">
        <v>20</v>
      </c>
      <c r="M233" s="60" t="s">
        <v>353</v>
      </c>
    </row>
    <row r="234" spans="1:13" ht="15.75" thickBot="1" x14ac:dyDescent="0.3">
      <c r="B234" s="236" t="s">
        <v>25</v>
      </c>
      <c r="C234" s="236"/>
      <c r="D234" s="236"/>
      <c r="E234" s="236"/>
      <c r="F234" s="236"/>
      <c r="G234" s="236"/>
      <c r="H234" s="236"/>
      <c r="I234" s="236"/>
      <c r="J234" s="236"/>
      <c r="K234" s="236"/>
      <c r="L234" s="236"/>
      <c r="M234" s="236"/>
    </row>
    <row r="235" spans="1:13" ht="54.6" customHeight="1" thickBot="1" x14ac:dyDescent="0.3">
      <c r="B235" s="80">
        <v>1</v>
      </c>
      <c r="C235" s="88" t="s">
        <v>217</v>
      </c>
      <c r="D235" s="81" t="s">
        <v>27</v>
      </c>
      <c r="E235" s="81" t="s">
        <v>218</v>
      </c>
      <c r="F235" s="81" t="s">
        <v>219</v>
      </c>
      <c r="G235" s="81"/>
      <c r="H235" s="81" t="s">
        <v>31</v>
      </c>
      <c r="I235" s="84">
        <v>0.2</v>
      </c>
      <c r="J235" s="108">
        <v>0.2</v>
      </c>
      <c r="K235" s="81" t="s">
        <v>72</v>
      </c>
      <c r="L235" s="80">
        <v>455007015</v>
      </c>
      <c r="M235" s="88" t="s">
        <v>333</v>
      </c>
    </row>
    <row r="236" spans="1:13" ht="57.6" customHeight="1" thickBot="1" x14ac:dyDescent="0.3">
      <c r="B236" s="80">
        <v>2</v>
      </c>
      <c r="C236" s="68" t="s">
        <v>439</v>
      </c>
      <c r="D236" s="81" t="s">
        <v>27</v>
      </c>
      <c r="E236" s="81" t="s">
        <v>218</v>
      </c>
      <c r="F236" s="81" t="s">
        <v>219</v>
      </c>
      <c r="G236" s="81"/>
      <c r="H236" s="81" t="s">
        <v>31</v>
      </c>
      <c r="I236" s="84">
        <v>1.4</v>
      </c>
      <c r="J236" s="108">
        <v>1.4</v>
      </c>
      <c r="K236" s="81" t="s">
        <v>72</v>
      </c>
      <c r="L236" s="80">
        <v>455007015</v>
      </c>
      <c r="M236" s="88" t="s">
        <v>440</v>
      </c>
    </row>
    <row r="237" spans="1:13" ht="64.5" thickBot="1" x14ac:dyDescent="0.3">
      <c r="B237" s="80">
        <v>3</v>
      </c>
      <c r="C237" s="88" t="s">
        <v>220</v>
      </c>
      <c r="D237" s="81" t="s">
        <v>27</v>
      </c>
      <c r="E237" s="81" t="s">
        <v>218</v>
      </c>
      <c r="F237" s="81" t="s">
        <v>219</v>
      </c>
      <c r="G237" s="81"/>
      <c r="H237" s="81" t="s">
        <v>31</v>
      </c>
      <c r="I237" s="84">
        <v>0.2</v>
      </c>
      <c r="J237" s="108">
        <v>0.2</v>
      </c>
      <c r="K237" s="81" t="s">
        <v>72</v>
      </c>
      <c r="L237" s="80">
        <v>455007015</v>
      </c>
      <c r="M237" s="88" t="s">
        <v>221</v>
      </c>
    </row>
    <row r="238" spans="1:13" ht="15.75" thickBot="1" x14ac:dyDescent="0.3">
      <c r="B238" s="236" t="s">
        <v>222</v>
      </c>
      <c r="C238" s="236"/>
      <c r="D238" s="236"/>
      <c r="E238" s="236"/>
      <c r="F238" s="236"/>
      <c r="G238" s="236"/>
      <c r="H238" s="236"/>
      <c r="I238" s="236"/>
      <c r="J238" s="236"/>
      <c r="K238" s="236"/>
      <c r="L238" s="236"/>
      <c r="M238" s="236"/>
    </row>
    <row r="239" spans="1:13" ht="15.75" thickBot="1" x14ac:dyDescent="0.3">
      <c r="A239" s="1">
        <v>15</v>
      </c>
      <c r="B239" s="236" t="s">
        <v>223</v>
      </c>
      <c r="C239" s="236"/>
      <c r="D239" s="236"/>
      <c r="E239" s="236"/>
      <c r="F239" s="236"/>
      <c r="G239" s="236"/>
      <c r="H239" s="236"/>
      <c r="I239" s="236"/>
      <c r="J239" s="236"/>
      <c r="K239" s="236"/>
      <c r="L239" s="236"/>
      <c r="M239" s="236"/>
    </row>
    <row r="240" spans="1:13" ht="51.75" thickBot="1" x14ac:dyDescent="0.3">
      <c r="B240" s="80">
        <v>1</v>
      </c>
      <c r="C240" s="88" t="s">
        <v>224</v>
      </c>
      <c r="D240" s="81" t="s">
        <v>17</v>
      </c>
      <c r="E240" s="81" t="s">
        <v>225</v>
      </c>
      <c r="F240" s="81" t="s">
        <v>226</v>
      </c>
      <c r="G240" s="81">
        <v>11.3</v>
      </c>
      <c r="H240" s="84">
        <v>9.6999999999999993</v>
      </c>
      <c r="I240" s="84">
        <v>10.8</v>
      </c>
      <c r="J240" s="84">
        <v>10.5</v>
      </c>
      <c r="K240" s="81" t="s">
        <v>20</v>
      </c>
      <c r="L240" s="80" t="s">
        <v>20</v>
      </c>
      <c r="M240" s="88" t="s">
        <v>493</v>
      </c>
    </row>
    <row r="241" spans="1:14" ht="51.75" thickBot="1" x14ac:dyDescent="0.3">
      <c r="B241" s="80">
        <v>2</v>
      </c>
      <c r="C241" s="88" t="s">
        <v>227</v>
      </c>
      <c r="D241" s="81" t="s">
        <v>228</v>
      </c>
      <c r="E241" s="81" t="s">
        <v>225</v>
      </c>
      <c r="F241" s="81" t="s">
        <v>226</v>
      </c>
      <c r="G241" s="81">
        <v>49</v>
      </c>
      <c r="H241" s="84">
        <v>7.8</v>
      </c>
      <c r="I241" s="84">
        <v>10.4</v>
      </c>
      <c r="J241" s="81">
        <v>7.6</v>
      </c>
      <c r="K241" s="81" t="s">
        <v>20</v>
      </c>
      <c r="L241" s="80" t="s">
        <v>20</v>
      </c>
      <c r="M241" s="88" t="s">
        <v>494</v>
      </c>
    </row>
    <row r="242" spans="1:14" ht="42.75" customHeight="1" thickBot="1" x14ac:dyDescent="0.3">
      <c r="B242" s="80">
        <v>3</v>
      </c>
      <c r="C242" s="88" t="s">
        <v>229</v>
      </c>
      <c r="D242" s="81" t="s">
        <v>17</v>
      </c>
      <c r="E242" s="81" t="s">
        <v>225</v>
      </c>
      <c r="F242" s="81" t="s">
        <v>226</v>
      </c>
      <c r="G242" s="81" t="s">
        <v>31</v>
      </c>
      <c r="H242" s="84">
        <v>0.8</v>
      </c>
      <c r="I242" s="84">
        <v>1.2</v>
      </c>
      <c r="J242" s="81">
        <v>0.1</v>
      </c>
      <c r="K242" s="81" t="s">
        <v>20</v>
      </c>
      <c r="L242" s="80" t="s">
        <v>20</v>
      </c>
      <c r="M242" s="112" t="s">
        <v>495</v>
      </c>
    </row>
    <row r="243" spans="1:14" ht="43.15" customHeight="1" thickBot="1" x14ac:dyDescent="0.3">
      <c r="B243" s="80">
        <v>4</v>
      </c>
      <c r="C243" s="88" t="s">
        <v>230</v>
      </c>
      <c r="D243" s="81" t="s">
        <v>17</v>
      </c>
      <c r="E243" s="81" t="s">
        <v>225</v>
      </c>
      <c r="F243" s="81" t="s">
        <v>226</v>
      </c>
      <c r="G243" s="81" t="s">
        <v>31</v>
      </c>
      <c r="H243" s="84">
        <v>71.900000000000006</v>
      </c>
      <c r="I243" s="84">
        <v>75.599999999999994</v>
      </c>
      <c r="J243" s="81">
        <v>39.1</v>
      </c>
      <c r="K243" s="81" t="s">
        <v>20</v>
      </c>
      <c r="L243" s="142" t="s">
        <v>20</v>
      </c>
      <c r="M243" s="112" t="s">
        <v>496</v>
      </c>
    </row>
    <row r="244" spans="1:14" ht="53.65" customHeight="1" thickBot="1" x14ac:dyDescent="0.3">
      <c r="B244" s="80">
        <v>5</v>
      </c>
      <c r="C244" s="88" t="s">
        <v>231</v>
      </c>
      <c r="D244" s="81" t="s">
        <v>17</v>
      </c>
      <c r="E244" s="81" t="s">
        <v>232</v>
      </c>
      <c r="F244" s="81" t="s">
        <v>334</v>
      </c>
      <c r="G244" s="81">
        <v>80</v>
      </c>
      <c r="H244" s="84">
        <v>87.5</v>
      </c>
      <c r="I244" s="99">
        <v>63</v>
      </c>
      <c r="J244" s="81">
        <v>87.5</v>
      </c>
      <c r="K244" s="81" t="s">
        <v>20</v>
      </c>
      <c r="L244" s="142" t="s">
        <v>20</v>
      </c>
      <c r="M244" s="88" t="s">
        <v>354</v>
      </c>
    </row>
    <row r="245" spans="1:14" ht="15.75" thickBot="1" x14ac:dyDescent="0.3">
      <c r="B245" s="236" t="s">
        <v>25</v>
      </c>
      <c r="C245" s="236"/>
      <c r="D245" s="236"/>
      <c r="E245" s="236"/>
      <c r="F245" s="236"/>
      <c r="G245" s="236"/>
      <c r="H245" s="236"/>
      <c r="I245" s="236"/>
      <c r="J245" s="236"/>
      <c r="K245" s="236"/>
      <c r="L245" s="236"/>
      <c r="M245" s="236"/>
    </row>
    <row r="246" spans="1:14" ht="79.5" customHeight="1" thickBot="1" x14ac:dyDescent="0.3">
      <c r="B246" s="80">
        <v>1</v>
      </c>
      <c r="C246" s="88" t="s">
        <v>233</v>
      </c>
      <c r="D246" s="81" t="s">
        <v>57</v>
      </c>
      <c r="E246" s="81" t="s">
        <v>234</v>
      </c>
      <c r="F246" s="81" t="s">
        <v>335</v>
      </c>
      <c r="G246" s="81"/>
      <c r="H246" s="84" t="s">
        <v>31</v>
      </c>
      <c r="I246" s="84" t="s">
        <v>31</v>
      </c>
      <c r="J246" s="84" t="s">
        <v>31</v>
      </c>
      <c r="K246" s="81" t="s">
        <v>31</v>
      </c>
      <c r="L246" s="80" t="s">
        <v>31</v>
      </c>
      <c r="M246" s="88" t="s">
        <v>235</v>
      </c>
    </row>
    <row r="247" spans="1:14" ht="83.25" customHeight="1" thickBot="1" x14ac:dyDescent="0.3">
      <c r="B247" s="80">
        <v>2</v>
      </c>
      <c r="C247" s="113" t="s">
        <v>441</v>
      </c>
      <c r="D247" s="81" t="s">
        <v>57</v>
      </c>
      <c r="E247" s="81" t="s">
        <v>234</v>
      </c>
      <c r="F247" s="81" t="s">
        <v>335</v>
      </c>
      <c r="G247" s="81"/>
      <c r="H247" s="84" t="s">
        <v>31</v>
      </c>
      <c r="I247" s="84" t="s">
        <v>31</v>
      </c>
      <c r="J247" s="84" t="s">
        <v>31</v>
      </c>
      <c r="K247" s="81" t="s">
        <v>31</v>
      </c>
      <c r="L247" s="80" t="s">
        <v>31</v>
      </c>
      <c r="M247" s="88" t="s">
        <v>235</v>
      </c>
    </row>
    <row r="248" spans="1:14" ht="60" customHeight="1" thickBot="1" x14ac:dyDescent="0.3">
      <c r="B248" s="80">
        <v>3</v>
      </c>
      <c r="C248" s="88" t="s">
        <v>236</v>
      </c>
      <c r="D248" s="81" t="s">
        <v>57</v>
      </c>
      <c r="E248" s="81" t="s">
        <v>234</v>
      </c>
      <c r="F248" s="81" t="s">
        <v>336</v>
      </c>
      <c r="G248" s="81"/>
      <c r="H248" s="84" t="s">
        <v>31</v>
      </c>
      <c r="I248" s="84" t="s">
        <v>31</v>
      </c>
      <c r="J248" s="84" t="s">
        <v>31</v>
      </c>
      <c r="K248" s="81" t="s">
        <v>31</v>
      </c>
      <c r="L248" s="80" t="s">
        <v>31</v>
      </c>
      <c r="M248" s="88" t="s">
        <v>236</v>
      </c>
    </row>
    <row r="249" spans="1:14" ht="45" customHeight="1" thickBot="1" x14ac:dyDescent="0.3">
      <c r="B249" s="80">
        <v>4</v>
      </c>
      <c r="C249" s="68" t="s">
        <v>442</v>
      </c>
      <c r="D249" s="81" t="s">
        <v>27</v>
      </c>
      <c r="E249" s="81" t="s">
        <v>237</v>
      </c>
      <c r="F249" s="81" t="s">
        <v>238</v>
      </c>
      <c r="G249" s="81"/>
      <c r="H249" s="84">
        <v>1</v>
      </c>
      <c r="I249" s="84">
        <v>1</v>
      </c>
      <c r="J249" s="84">
        <v>1</v>
      </c>
      <c r="K249" s="99" t="s">
        <v>72</v>
      </c>
      <c r="L249" s="80" t="s">
        <v>31</v>
      </c>
      <c r="M249" s="88" t="s">
        <v>497</v>
      </c>
      <c r="N249" s="62"/>
    </row>
    <row r="250" spans="1:14" ht="15" customHeight="1" thickBot="1" x14ac:dyDescent="0.3">
      <c r="B250" s="236" t="s">
        <v>239</v>
      </c>
      <c r="C250" s="237"/>
      <c r="D250" s="237"/>
      <c r="E250" s="237"/>
      <c r="F250" s="237"/>
      <c r="G250" s="237"/>
      <c r="H250" s="237"/>
      <c r="I250" s="237"/>
      <c r="J250" s="237"/>
      <c r="K250" s="237"/>
      <c r="L250" s="237"/>
      <c r="M250" s="89"/>
    </row>
    <row r="251" spans="1:14" ht="15.75" customHeight="1" thickBot="1" x14ac:dyDescent="0.3">
      <c r="B251" s="236" t="s">
        <v>240</v>
      </c>
      <c r="C251" s="237"/>
      <c r="D251" s="237"/>
      <c r="E251" s="237"/>
      <c r="F251" s="237"/>
      <c r="G251" s="237"/>
      <c r="H251" s="237"/>
      <c r="I251" s="237"/>
      <c r="J251" s="237"/>
      <c r="K251" s="237"/>
      <c r="L251" s="237"/>
      <c r="M251" s="89"/>
    </row>
    <row r="252" spans="1:14" ht="15" customHeight="1" thickBot="1" x14ac:dyDescent="0.3">
      <c r="A252" s="1">
        <v>16</v>
      </c>
      <c r="B252" s="236" t="s">
        <v>241</v>
      </c>
      <c r="C252" s="237"/>
      <c r="D252" s="237"/>
      <c r="E252" s="237"/>
      <c r="F252" s="237"/>
      <c r="G252" s="237"/>
      <c r="H252" s="237"/>
      <c r="I252" s="237"/>
      <c r="J252" s="237"/>
      <c r="K252" s="237"/>
      <c r="L252" s="237"/>
      <c r="M252" s="237"/>
    </row>
    <row r="253" spans="1:14" ht="55.5" customHeight="1" thickBot="1" x14ac:dyDescent="0.3">
      <c r="B253" s="80">
        <v>1</v>
      </c>
      <c r="C253" s="88" t="s">
        <v>242</v>
      </c>
      <c r="D253" s="81" t="s">
        <v>243</v>
      </c>
      <c r="E253" s="81" t="s">
        <v>244</v>
      </c>
      <c r="F253" s="81" t="s">
        <v>245</v>
      </c>
      <c r="G253" s="12" t="s">
        <v>337</v>
      </c>
      <c r="H253" s="81">
        <v>31</v>
      </c>
      <c r="I253" s="81">
        <v>30</v>
      </c>
      <c r="J253" s="81">
        <v>30</v>
      </c>
      <c r="K253" s="81" t="s">
        <v>20</v>
      </c>
      <c r="L253" s="80" t="s">
        <v>20</v>
      </c>
      <c r="M253" s="146" t="s">
        <v>638</v>
      </c>
    </row>
    <row r="254" spans="1:14" ht="15.75" customHeight="1" thickBot="1" x14ac:dyDescent="0.3">
      <c r="B254" s="239" t="s">
        <v>25</v>
      </c>
      <c r="C254" s="239"/>
      <c r="D254" s="239"/>
      <c r="E254" s="239"/>
      <c r="F254" s="239"/>
      <c r="G254" s="239"/>
      <c r="H254" s="239"/>
      <c r="I254" s="239"/>
      <c r="J254" s="239"/>
      <c r="K254" s="239"/>
      <c r="L254" s="239"/>
      <c r="M254" s="239"/>
    </row>
    <row r="255" spans="1:14" ht="58.15" customHeight="1" thickBot="1" x14ac:dyDescent="0.3">
      <c r="B255" s="80">
        <v>1</v>
      </c>
      <c r="C255" s="13" t="s">
        <v>246</v>
      </c>
      <c r="D255" s="81" t="s">
        <v>247</v>
      </c>
      <c r="E255" s="81" t="s">
        <v>248</v>
      </c>
      <c r="F255" s="81" t="s">
        <v>245</v>
      </c>
      <c r="G255" s="81"/>
      <c r="H255" s="81"/>
      <c r="I255" s="84" t="s">
        <v>31</v>
      </c>
      <c r="J255" s="84" t="s">
        <v>31</v>
      </c>
      <c r="K255" s="84" t="s">
        <v>74</v>
      </c>
      <c r="L255" s="76" t="s">
        <v>31</v>
      </c>
      <c r="M255" s="114" t="s">
        <v>249</v>
      </c>
      <c r="N255" s="61"/>
    </row>
    <row r="256" spans="1:14" ht="15.75" customHeight="1" thickBot="1" x14ac:dyDescent="0.3">
      <c r="B256" s="239" t="s">
        <v>250</v>
      </c>
      <c r="C256" s="239"/>
      <c r="D256" s="239"/>
      <c r="E256" s="239"/>
      <c r="F256" s="239"/>
      <c r="G256" s="239"/>
      <c r="H256" s="239"/>
      <c r="I256" s="239"/>
      <c r="J256" s="239"/>
      <c r="K256" s="239"/>
      <c r="L256" s="239"/>
      <c r="M256" s="239"/>
    </row>
    <row r="257" spans="1:18" ht="15.75" customHeight="1" thickBot="1" x14ac:dyDescent="0.3">
      <c r="A257" s="1">
        <v>17</v>
      </c>
      <c r="B257" s="239" t="s">
        <v>251</v>
      </c>
      <c r="C257" s="239"/>
      <c r="D257" s="239"/>
      <c r="E257" s="239"/>
      <c r="F257" s="239"/>
      <c r="G257" s="239"/>
      <c r="H257" s="239"/>
      <c r="I257" s="239"/>
      <c r="J257" s="239"/>
      <c r="K257" s="239"/>
      <c r="L257" s="239"/>
      <c r="M257" s="239"/>
    </row>
    <row r="258" spans="1:18" ht="43.9" customHeight="1" thickBot="1" x14ac:dyDescent="0.3">
      <c r="B258" s="80">
        <v>1</v>
      </c>
      <c r="C258" s="88" t="s">
        <v>252</v>
      </c>
      <c r="D258" s="81" t="s">
        <v>17</v>
      </c>
      <c r="E258" s="81" t="s">
        <v>160</v>
      </c>
      <c r="F258" s="81" t="s">
        <v>253</v>
      </c>
      <c r="G258" s="84">
        <v>17.100000000000001</v>
      </c>
      <c r="H258" s="84">
        <v>109</v>
      </c>
      <c r="I258" s="84">
        <v>109</v>
      </c>
      <c r="J258" s="84">
        <v>174.7</v>
      </c>
      <c r="K258" s="81" t="s">
        <v>20</v>
      </c>
      <c r="L258" s="80" t="s">
        <v>20</v>
      </c>
      <c r="M258" s="88" t="s">
        <v>679</v>
      </c>
    </row>
    <row r="259" spans="1:18" ht="56.65" customHeight="1" thickBot="1" x14ac:dyDescent="0.3">
      <c r="B259" s="80">
        <v>2</v>
      </c>
      <c r="C259" s="13" t="s">
        <v>254</v>
      </c>
      <c r="D259" s="81" t="s">
        <v>255</v>
      </c>
      <c r="E259" s="81" t="s">
        <v>160</v>
      </c>
      <c r="F259" s="81" t="s">
        <v>253</v>
      </c>
      <c r="G259" s="84">
        <v>3.8</v>
      </c>
      <c r="H259" s="84">
        <v>6</v>
      </c>
      <c r="I259" s="84">
        <v>10.4</v>
      </c>
      <c r="J259" s="84">
        <v>11.4</v>
      </c>
      <c r="K259" s="81" t="s">
        <v>20</v>
      </c>
      <c r="L259" s="80" t="s">
        <v>20</v>
      </c>
      <c r="M259" s="13" t="s">
        <v>498</v>
      </c>
    </row>
    <row r="260" spans="1:18" ht="15.75" customHeight="1" thickBot="1" x14ac:dyDescent="0.3">
      <c r="B260" s="239" t="s">
        <v>25</v>
      </c>
      <c r="C260" s="239"/>
      <c r="D260" s="239"/>
      <c r="E260" s="239"/>
      <c r="F260" s="239"/>
      <c r="G260" s="239"/>
      <c r="H260" s="239"/>
      <c r="I260" s="239"/>
      <c r="J260" s="239"/>
      <c r="K260" s="239"/>
      <c r="L260" s="239"/>
      <c r="M260" s="239"/>
      <c r="R260" s="9"/>
    </row>
    <row r="261" spans="1:18" s="66" customFormat="1" ht="20.25" customHeight="1" thickBot="1" x14ac:dyDescent="0.3">
      <c r="B261" s="242">
        <v>1</v>
      </c>
      <c r="C261" s="241" t="s">
        <v>443</v>
      </c>
      <c r="D261" s="235" t="s">
        <v>27</v>
      </c>
      <c r="E261" s="235" t="s">
        <v>112</v>
      </c>
      <c r="F261" s="235" t="s">
        <v>257</v>
      </c>
      <c r="G261" s="127" t="s">
        <v>31</v>
      </c>
      <c r="H261" s="81">
        <v>325.39999999999998</v>
      </c>
      <c r="I261" s="81">
        <v>325.39999999999998</v>
      </c>
      <c r="J261" s="81">
        <v>325.39999999999998</v>
      </c>
      <c r="K261" s="81" t="s">
        <v>71</v>
      </c>
      <c r="L261" s="242">
        <v>467004011</v>
      </c>
      <c r="M261" s="241" t="s">
        <v>581</v>
      </c>
      <c r="R261" s="64"/>
    </row>
    <row r="262" spans="1:18" s="66" customFormat="1" ht="48.75" customHeight="1" thickBot="1" x14ac:dyDescent="0.3">
      <c r="B262" s="242"/>
      <c r="C262" s="241"/>
      <c r="D262" s="235"/>
      <c r="E262" s="235"/>
      <c r="F262" s="235"/>
      <c r="G262" s="127" t="s">
        <v>31</v>
      </c>
      <c r="H262" s="81">
        <v>43.1</v>
      </c>
      <c r="I262" s="81">
        <v>43.1</v>
      </c>
      <c r="J262" s="81">
        <v>43.1</v>
      </c>
      <c r="K262" s="81" t="s">
        <v>111</v>
      </c>
      <c r="L262" s="242"/>
      <c r="M262" s="241"/>
      <c r="R262" s="64"/>
    </row>
    <row r="263" spans="1:18" ht="30.75" customHeight="1" thickBot="1" x14ac:dyDescent="0.3">
      <c r="B263" s="80">
        <v>2</v>
      </c>
      <c r="C263" s="241" t="s">
        <v>256</v>
      </c>
      <c r="D263" s="235" t="s">
        <v>27</v>
      </c>
      <c r="E263" s="235" t="s">
        <v>114</v>
      </c>
      <c r="F263" s="235" t="s">
        <v>257</v>
      </c>
      <c r="G263" s="12">
        <v>200</v>
      </c>
      <c r="H263" s="81">
        <v>0</v>
      </c>
      <c r="I263" s="81">
        <v>0</v>
      </c>
      <c r="J263" s="81">
        <v>0</v>
      </c>
      <c r="K263" s="81" t="s">
        <v>71</v>
      </c>
      <c r="L263" s="80">
        <v>467004011</v>
      </c>
      <c r="M263" s="246" t="s">
        <v>566</v>
      </c>
    </row>
    <row r="264" spans="1:18" ht="72" customHeight="1" thickBot="1" x14ac:dyDescent="0.3">
      <c r="B264" s="80"/>
      <c r="C264" s="241"/>
      <c r="D264" s="235"/>
      <c r="E264" s="235"/>
      <c r="F264" s="235"/>
      <c r="G264" s="14"/>
      <c r="H264" s="81">
        <v>34.5</v>
      </c>
      <c r="I264" s="81">
        <v>34.5</v>
      </c>
      <c r="J264" s="81">
        <v>34.5</v>
      </c>
      <c r="K264" s="81" t="s">
        <v>111</v>
      </c>
      <c r="L264" s="80">
        <v>467004015</v>
      </c>
      <c r="M264" s="246"/>
    </row>
    <row r="265" spans="1:18" ht="42" customHeight="1" thickBot="1" x14ac:dyDescent="0.3">
      <c r="B265" s="251">
        <v>3</v>
      </c>
      <c r="C265" s="249" t="s">
        <v>258</v>
      </c>
      <c r="D265" s="253" t="s">
        <v>27</v>
      </c>
      <c r="E265" s="269" t="s">
        <v>112</v>
      </c>
      <c r="F265" s="253" t="s">
        <v>257</v>
      </c>
      <c r="G265" s="127">
        <v>998.7</v>
      </c>
      <c r="H265" s="127">
        <v>1214.2</v>
      </c>
      <c r="I265" s="127">
        <v>1214.2</v>
      </c>
      <c r="J265" s="127">
        <v>1214.2</v>
      </c>
      <c r="K265" s="81" t="s">
        <v>71</v>
      </c>
      <c r="L265" s="80">
        <v>467004032</v>
      </c>
      <c r="M265" s="247" t="s">
        <v>582</v>
      </c>
    </row>
    <row r="266" spans="1:18" ht="40.5" customHeight="1" thickBot="1" x14ac:dyDescent="0.3">
      <c r="B266" s="252"/>
      <c r="C266" s="250"/>
      <c r="D266" s="254"/>
      <c r="E266" s="270"/>
      <c r="F266" s="254"/>
      <c r="G266" s="127">
        <v>0</v>
      </c>
      <c r="H266" s="127">
        <v>245.9</v>
      </c>
      <c r="I266" s="127">
        <v>245.9</v>
      </c>
      <c r="J266" s="127">
        <v>245.9</v>
      </c>
      <c r="K266" s="127" t="s">
        <v>111</v>
      </c>
      <c r="L266" s="126">
        <v>467004015</v>
      </c>
      <c r="M266" s="248"/>
    </row>
    <row r="267" spans="1:18" ht="57" customHeight="1" thickBot="1" x14ac:dyDescent="0.3">
      <c r="B267" s="126">
        <v>4</v>
      </c>
      <c r="C267" s="128" t="s">
        <v>259</v>
      </c>
      <c r="D267" s="127" t="s">
        <v>27</v>
      </c>
      <c r="E267" s="127" t="s">
        <v>112</v>
      </c>
      <c r="F267" s="127" t="s">
        <v>257</v>
      </c>
      <c r="G267" s="81">
        <v>70</v>
      </c>
      <c r="H267" s="81">
        <v>36.1</v>
      </c>
      <c r="I267" s="81">
        <v>36.1</v>
      </c>
      <c r="J267" s="81">
        <v>36.1</v>
      </c>
      <c r="K267" s="81" t="s">
        <v>71</v>
      </c>
      <c r="L267" s="80">
        <v>467004011</v>
      </c>
      <c r="M267" s="88" t="s">
        <v>567</v>
      </c>
      <c r="R267" s="8"/>
    </row>
    <row r="268" spans="1:18" ht="66.75" customHeight="1" thickBot="1" x14ac:dyDescent="0.3">
      <c r="B268" s="80">
        <v>5</v>
      </c>
      <c r="C268" s="88" t="s">
        <v>338</v>
      </c>
      <c r="D268" s="81" t="s">
        <v>27</v>
      </c>
      <c r="E268" s="81" t="s">
        <v>112</v>
      </c>
      <c r="F268" s="81" t="s">
        <v>257</v>
      </c>
      <c r="G268" s="81">
        <v>70</v>
      </c>
      <c r="H268" s="81">
        <v>14.3</v>
      </c>
      <c r="I268" s="81">
        <v>14.3</v>
      </c>
      <c r="J268" s="81">
        <v>14.3</v>
      </c>
      <c r="K268" s="81" t="s">
        <v>71</v>
      </c>
      <c r="L268" s="80">
        <v>467004011</v>
      </c>
      <c r="M268" s="11" t="s">
        <v>567</v>
      </c>
    </row>
    <row r="269" spans="1:18" ht="60.75" thickBot="1" x14ac:dyDescent="0.3">
      <c r="B269" s="80">
        <v>6</v>
      </c>
      <c r="C269" s="88" t="s">
        <v>444</v>
      </c>
      <c r="D269" s="127" t="s">
        <v>27</v>
      </c>
      <c r="E269" s="127" t="s">
        <v>112</v>
      </c>
      <c r="F269" s="127" t="s">
        <v>257</v>
      </c>
      <c r="G269" s="81">
        <v>0</v>
      </c>
      <c r="H269" s="81">
        <v>34.200000000000003</v>
      </c>
      <c r="I269" s="81">
        <v>34.200000000000003</v>
      </c>
      <c r="J269" s="81">
        <v>34.200000000000003</v>
      </c>
      <c r="K269" s="81" t="s">
        <v>111</v>
      </c>
      <c r="L269" s="80">
        <v>467026015</v>
      </c>
      <c r="M269" s="11" t="s">
        <v>583</v>
      </c>
    </row>
    <row r="270" spans="1:18" ht="32.25" customHeight="1" thickBot="1" x14ac:dyDescent="0.3">
      <c r="B270" s="80">
        <v>7</v>
      </c>
      <c r="C270" s="88" t="s">
        <v>445</v>
      </c>
      <c r="D270" s="127" t="s">
        <v>27</v>
      </c>
      <c r="E270" s="127" t="s">
        <v>112</v>
      </c>
      <c r="F270" s="127" t="s">
        <v>257</v>
      </c>
      <c r="G270" s="81">
        <v>0</v>
      </c>
      <c r="H270" s="81">
        <v>76.099999999999994</v>
      </c>
      <c r="I270" s="81">
        <v>76.099999999999994</v>
      </c>
      <c r="J270" s="81">
        <v>76.099999999999994</v>
      </c>
      <c r="K270" s="81" t="s">
        <v>111</v>
      </c>
      <c r="L270" s="80">
        <v>467040000</v>
      </c>
      <c r="M270" s="11" t="s">
        <v>584</v>
      </c>
    </row>
    <row r="271" spans="1:18" s="15" customFormat="1" ht="45.75" customHeight="1" thickBot="1" x14ac:dyDescent="0.3">
      <c r="A271" s="91"/>
      <c r="B271" s="251">
        <v>8</v>
      </c>
      <c r="C271" s="249" t="s">
        <v>448</v>
      </c>
      <c r="D271" s="253" t="s">
        <v>27</v>
      </c>
      <c r="E271" s="253" t="s">
        <v>112</v>
      </c>
      <c r="F271" s="253" t="s">
        <v>257</v>
      </c>
      <c r="G271" s="81"/>
      <c r="H271" s="81">
        <v>69.2</v>
      </c>
      <c r="I271" s="81">
        <v>69.2</v>
      </c>
      <c r="J271" s="81">
        <v>69.2</v>
      </c>
      <c r="K271" s="81" t="s">
        <v>111</v>
      </c>
      <c r="L271" s="80">
        <v>467003015</v>
      </c>
      <c r="M271" s="247" t="s">
        <v>585</v>
      </c>
      <c r="N271" s="93"/>
    </row>
    <row r="272" spans="1:18" s="5" customFormat="1" ht="47.25" customHeight="1" thickBot="1" x14ac:dyDescent="0.3">
      <c r="B272" s="252"/>
      <c r="C272" s="250"/>
      <c r="D272" s="254"/>
      <c r="E272" s="254"/>
      <c r="F272" s="254"/>
      <c r="G272" s="127"/>
      <c r="H272" s="127">
        <v>149.30000000000001</v>
      </c>
      <c r="I272" s="127">
        <v>149.30000000000001</v>
      </c>
      <c r="J272" s="127">
        <v>149.30000000000001</v>
      </c>
      <c r="K272" s="127" t="s">
        <v>71</v>
      </c>
      <c r="L272" s="126">
        <v>467003032</v>
      </c>
      <c r="M272" s="248"/>
    </row>
    <row r="273" spans="1:14" ht="78" customHeight="1" thickBot="1" x14ac:dyDescent="0.3">
      <c r="B273" s="80">
        <v>9</v>
      </c>
      <c r="C273" s="88" t="s">
        <v>260</v>
      </c>
      <c r="D273" s="88" t="s">
        <v>27</v>
      </c>
      <c r="E273" s="81" t="s">
        <v>112</v>
      </c>
      <c r="F273" s="81" t="s">
        <v>257</v>
      </c>
      <c r="G273" s="81">
        <v>160</v>
      </c>
      <c r="H273" s="81">
        <v>392.6</v>
      </c>
      <c r="I273" s="81">
        <v>392.6</v>
      </c>
      <c r="J273" s="81">
        <v>392.6</v>
      </c>
      <c r="K273" s="81" t="s">
        <v>111</v>
      </c>
      <c r="L273" s="80">
        <v>467003034</v>
      </c>
      <c r="M273" s="88" t="s">
        <v>586</v>
      </c>
    </row>
    <row r="274" spans="1:14" s="70" customFormat="1" ht="71.25" customHeight="1" thickBot="1" x14ac:dyDescent="0.3">
      <c r="A274" s="92"/>
      <c r="B274" s="80">
        <v>10</v>
      </c>
      <c r="C274" s="88" t="s">
        <v>587</v>
      </c>
      <c r="D274" s="128" t="s">
        <v>27</v>
      </c>
      <c r="E274" s="127" t="s">
        <v>112</v>
      </c>
      <c r="F274" s="127" t="s">
        <v>257</v>
      </c>
      <c r="G274" s="81">
        <v>0.1</v>
      </c>
      <c r="H274" s="81">
        <v>7.6</v>
      </c>
      <c r="I274" s="81">
        <v>7.6</v>
      </c>
      <c r="J274" s="81">
        <v>7.6</v>
      </c>
      <c r="K274" s="81" t="s">
        <v>72</v>
      </c>
      <c r="L274" s="80">
        <v>467003015</v>
      </c>
      <c r="M274" s="88" t="s">
        <v>517</v>
      </c>
      <c r="N274" s="94"/>
    </row>
    <row r="275" spans="1:14" s="70" customFormat="1" ht="54.75" customHeight="1" thickBot="1" x14ac:dyDescent="0.3">
      <c r="A275" s="92"/>
      <c r="B275" s="80">
        <v>11</v>
      </c>
      <c r="C275" s="88" t="s">
        <v>588</v>
      </c>
      <c r="D275" s="128" t="s">
        <v>27</v>
      </c>
      <c r="E275" s="127" t="s">
        <v>112</v>
      </c>
      <c r="F275" s="127" t="s">
        <v>257</v>
      </c>
      <c r="G275" s="81">
        <v>0</v>
      </c>
      <c r="H275" s="81">
        <v>10.4</v>
      </c>
      <c r="I275" s="81">
        <v>10.4</v>
      </c>
      <c r="J275" s="81">
        <v>10.4</v>
      </c>
      <c r="K275" s="81" t="s">
        <v>72</v>
      </c>
      <c r="L275" s="126">
        <v>467003015</v>
      </c>
      <c r="M275" s="128" t="s">
        <v>517</v>
      </c>
      <c r="N275" s="94"/>
    </row>
    <row r="276" spans="1:14" s="70" customFormat="1" ht="54.75" customHeight="1" thickBot="1" x14ac:dyDescent="0.3">
      <c r="A276" s="92"/>
      <c r="B276" s="80">
        <v>12</v>
      </c>
      <c r="C276" s="88" t="s">
        <v>589</v>
      </c>
      <c r="D276" s="128" t="s">
        <v>27</v>
      </c>
      <c r="E276" s="127" t="s">
        <v>112</v>
      </c>
      <c r="F276" s="127" t="s">
        <v>257</v>
      </c>
      <c r="G276" s="81">
        <v>0</v>
      </c>
      <c r="H276" s="81">
        <v>8.9</v>
      </c>
      <c r="I276" s="81">
        <v>8.9</v>
      </c>
      <c r="J276" s="81">
        <v>8.9</v>
      </c>
      <c r="K276" s="127" t="s">
        <v>72</v>
      </c>
      <c r="L276" s="126">
        <v>467003015</v>
      </c>
      <c r="M276" s="128" t="s">
        <v>517</v>
      </c>
      <c r="N276" s="94"/>
    </row>
    <row r="277" spans="1:14" s="70" customFormat="1" ht="56.25" customHeight="1" thickBot="1" x14ac:dyDescent="0.3">
      <c r="A277" s="92"/>
      <c r="B277" s="80">
        <v>13</v>
      </c>
      <c r="C277" s="88" t="s">
        <v>590</v>
      </c>
      <c r="D277" s="128" t="s">
        <v>27</v>
      </c>
      <c r="E277" s="127" t="s">
        <v>112</v>
      </c>
      <c r="F277" s="127" t="s">
        <v>257</v>
      </c>
      <c r="G277" s="81">
        <v>0</v>
      </c>
      <c r="H277" s="81">
        <v>2.4</v>
      </c>
      <c r="I277" s="81">
        <v>2.4</v>
      </c>
      <c r="J277" s="81">
        <v>2.4</v>
      </c>
      <c r="K277" s="127" t="s">
        <v>72</v>
      </c>
      <c r="L277" s="126">
        <v>467003015</v>
      </c>
      <c r="M277" s="128" t="s">
        <v>517</v>
      </c>
      <c r="N277" s="94"/>
    </row>
    <row r="278" spans="1:14" s="70" customFormat="1" ht="57" customHeight="1" thickBot="1" x14ac:dyDescent="0.3">
      <c r="A278" s="92"/>
      <c r="B278" s="80">
        <v>14</v>
      </c>
      <c r="C278" s="88" t="s">
        <v>446</v>
      </c>
      <c r="D278" s="128" t="s">
        <v>27</v>
      </c>
      <c r="E278" s="127" t="s">
        <v>112</v>
      </c>
      <c r="F278" s="127" t="s">
        <v>257</v>
      </c>
      <c r="G278" s="81">
        <v>0</v>
      </c>
      <c r="H278" s="81">
        <v>48.9</v>
      </c>
      <c r="I278" s="81">
        <v>48.9</v>
      </c>
      <c r="J278" s="81">
        <v>48.9</v>
      </c>
      <c r="K278" s="81" t="s">
        <v>111</v>
      </c>
      <c r="L278" s="126">
        <v>467003015</v>
      </c>
      <c r="M278" s="128" t="s">
        <v>591</v>
      </c>
      <c r="N278" s="94"/>
    </row>
    <row r="279" spans="1:14" s="70" customFormat="1" ht="56.25" customHeight="1" thickBot="1" x14ac:dyDescent="0.3">
      <c r="A279" s="92"/>
      <c r="B279" s="80">
        <v>15</v>
      </c>
      <c r="C279" s="88" t="s">
        <v>447</v>
      </c>
      <c r="D279" s="128" t="s">
        <v>27</v>
      </c>
      <c r="E279" s="127" t="s">
        <v>112</v>
      </c>
      <c r="F279" s="127" t="s">
        <v>257</v>
      </c>
      <c r="G279" s="81">
        <v>0</v>
      </c>
      <c r="H279" s="81">
        <v>1.6</v>
      </c>
      <c r="I279" s="81">
        <v>1.6</v>
      </c>
      <c r="J279" s="81">
        <v>1.6</v>
      </c>
      <c r="K279" s="81" t="s">
        <v>72</v>
      </c>
      <c r="L279" s="80">
        <v>467004015</v>
      </c>
      <c r="M279" s="88" t="s">
        <v>517</v>
      </c>
      <c r="N279" s="94"/>
    </row>
    <row r="280" spans="1:14" s="70" customFormat="1" ht="45.75" customHeight="1" thickBot="1" x14ac:dyDescent="0.3">
      <c r="A280" s="92"/>
      <c r="B280" s="80">
        <v>16</v>
      </c>
      <c r="C280" s="88" t="s">
        <v>592</v>
      </c>
      <c r="D280" s="128" t="s">
        <v>27</v>
      </c>
      <c r="E280" s="127" t="s">
        <v>112</v>
      </c>
      <c r="F280" s="127" t="s">
        <v>257</v>
      </c>
      <c r="G280" s="81">
        <v>0</v>
      </c>
      <c r="H280" s="81">
        <v>3.6</v>
      </c>
      <c r="I280" s="127">
        <v>3.6</v>
      </c>
      <c r="J280" s="127">
        <v>3.6</v>
      </c>
      <c r="K280" s="127" t="s">
        <v>72</v>
      </c>
      <c r="L280" s="126">
        <v>467004015</v>
      </c>
      <c r="M280" s="128" t="s">
        <v>517</v>
      </c>
      <c r="N280" s="94"/>
    </row>
    <row r="281" spans="1:14" ht="18.75" customHeight="1" thickBot="1" x14ac:dyDescent="0.3">
      <c r="A281" s="1">
        <v>18</v>
      </c>
      <c r="B281" s="236" t="s">
        <v>261</v>
      </c>
      <c r="C281" s="237"/>
      <c r="D281" s="237"/>
      <c r="E281" s="237"/>
      <c r="F281" s="237"/>
      <c r="G281" s="237"/>
      <c r="H281" s="237"/>
      <c r="I281" s="237"/>
      <c r="J281" s="237"/>
      <c r="K281" s="237"/>
      <c r="L281" s="237"/>
      <c r="M281" s="237"/>
    </row>
    <row r="282" spans="1:14" ht="106.15" customHeight="1" thickBot="1" x14ac:dyDescent="0.3">
      <c r="B282" s="80">
        <v>1</v>
      </c>
      <c r="C282" s="88" t="s">
        <v>262</v>
      </c>
      <c r="D282" s="81" t="s">
        <v>17</v>
      </c>
      <c r="E282" s="81" t="s">
        <v>263</v>
      </c>
      <c r="F282" s="81" t="s">
        <v>499</v>
      </c>
      <c r="G282" s="81">
        <v>95.2</v>
      </c>
      <c r="H282" s="81">
        <v>100</v>
      </c>
      <c r="I282" s="81">
        <v>92</v>
      </c>
      <c r="J282" s="81">
        <v>98.6</v>
      </c>
      <c r="K282" s="81" t="s">
        <v>20</v>
      </c>
      <c r="L282" s="80" t="s">
        <v>20</v>
      </c>
      <c r="M282" s="150" t="s">
        <v>628</v>
      </c>
      <c r="N282" s="62"/>
    </row>
    <row r="283" spans="1:14" s="5" customFormat="1" ht="22.5" customHeight="1" thickBot="1" x14ac:dyDescent="0.3">
      <c r="B283" s="239" t="s">
        <v>25</v>
      </c>
      <c r="C283" s="241"/>
      <c r="D283" s="241"/>
      <c r="E283" s="241"/>
      <c r="F283" s="241"/>
      <c r="G283" s="241"/>
      <c r="H283" s="241"/>
      <c r="I283" s="241"/>
      <c r="J283" s="241"/>
      <c r="K283" s="241"/>
      <c r="L283" s="241"/>
      <c r="M283" s="241"/>
    </row>
    <row r="284" spans="1:14" s="166" customFormat="1" ht="42" customHeight="1" thickBot="1" x14ac:dyDescent="0.3">
      <c r="A284" s="164"/>
      <c r="B284" s="142">
        <v>1</v>
      </c>
      <c r="C284" s="143" t="s">
        <v>449</v>
      </c>
      <c r="D284" s="10" t="s">
        <v>17</v>
      </c>
      <c r="E284" s="10" t="s">
        <v>57</v>
      </c>
      <c r="F284" s="10" t="s">
        <v>161</v>
      </c>
      <c r="G284" s="10" t="s">
        <v>31</v>
      </c>
      <c r="H284" s="10" t="s">
        <v>31</v>
      </c>
      <c r="I284" s="10" t="s">
        <v>31</v>
      </c>
      <c r="J284" s="10" t="s">
        <v>31</v>
      </c>
      <c r="K284" s="10" t="s">
        <v>20</v>
      </c>
      <c r="L284" s="167" t="s">
        <v>20</v>
      </c>
      <c r="M284" s="165" t="s">
        <v>629</v>
      </c>
      <c r="N284" s="125"/>
    </row>
    <row r="285" spans="1:14" ht="15.75" customHeight="1" thickBot="1" x14ac:dyDescent="0.3">
      <c r="B285" s="239" t="s">
        <v>264</v>
      </c>
      <c r="C285" s="239"/>
      <c r="D285" s="239"/>
      <c r="E285" s="239"/>
      <c r="F285" s="239"/>
      <c r="G285" s="239"/>
      <c r="H285" s="239"/>
      <c r="I285" s="239"/>
      <c r="J285" s="239"/>
      <c r="K285" s="239"/>
      <c r="L285" s="239"/>
      <c r="M285" s="239"/>
    </row>
    <row r="286" spans="1:14" ht="15.75" customHeight="1" thickBot="1" x14ac:dyDescent="0.3">
      <c r="A286" s="1">
        <v>19</v>
      </c>
      <c r="B286" s="239" t="s">
        <v>265</v>
      </c>
      <c r="C286" s="239"/>
      <c r="D286" s="239"/>
      <c r="E286" s="239"/>
      <c r="F286" s="239"/>
      <c r="G286" s="239"/>
      <c r="H286" s="239"/>
      <c r="I286" s="239"/>
      <c r="J286" s="239"/>
      <c r="K286" s="239"/>
      <c r="L286" s="239"/>
      <c r="M286" s="239"/>
    </row>
    <row r="287" spans="1:14" ht="120.4" customHeight="1" thickBot="1" x14ac:dyDescent="0.3">
      <c r="B287" s="80">
        <v>1</v>
      </c>
      <c r="C287" s="88" t="s">
        <v>266</v>
      </c>
      <c r="D287" s="81" t="s">
        <v>17</v>
      </c>
      <c r="E287" s="81" t="s">
        <v>267</v>
      </c>
      <c r="F287" s="81" t="s">
        <v>268</v>
      </c>
      <c r="G287" s="81">
        <v>92.9</v>
      </c>
      <c r="H287" s="81">
        <v>92.9</v>
      </c>
      <c r="I287" s="81">
        <v>93.1</v>
      </c>
      <c r="J287" s="105">
        <v>93.1</v>
      </c>
      <c r="K287" s="81" t="s">
        <v>20</v>
      </c>
      <c r="L287" s="80" t="s">
        <v>20</v>
      </c>
      <c r="M287" s="160" t="s">
        <v>680</v>
      </c>
    </row>
    <row r="288" spans="1:14" ht="51.75" thickBot="1" x14ac:dyDescent="0.3">
      <c r="B288" s="80">
        <v>2</v>
      </c>
      <c r="C288" s="88" t="s">
        <v>269</v>
      </c>
      <c r="D288" s="81" t="s">
        <v>17</v>
      </c>
      <c r="E288" s="81" t="s">
        <v>267</v>
      </c>
      <c r="F288" s="81" t="s">
        <v>268</v>
      </c>
      <c r="G288" s="81">
        <v>0</v>
      </c>
      <c r="H288" s="81">
        <v>0</v>
      </c>
      <c r="I288" s="81">
        <v>0</v>
      </c>
      <c r="J288" s="81">
        <v>0</v>
      </c>
      <c r="K288" s="81" t="s">
        <v>20</v>
      </c>
      <c r="L288" s="80" t="s">
        <v>20</v>
      </c>
      <c r="M288" s="88" t="s">
        <v>339</v>
      </c>
    </row>
    <row r="289" spans="1:14" ht="15" customHeight="1" thickBot="1" x14ac:dyDescent="0.3">
      <c r="B289" s="239" t="s">
        <v>25</v>
      </c>
      <c r="C289" s="239"/>
      <c r="D289" s="239"/>
      <c r="E289" s="239"/>
      <c r="F289" s="239"/>
      <c r="G289" s="239"/>
      <c r="H289" s="239"/>
      <c r="I289" s="239"/>
      <c r="J289" s="239"/>
      <c r="K289" s="239"/>
      <c r="L289" s="239"/>
      <c r="M289" s="239"/>
    </row>
    <row r="290" spans="1:14" s="5" customFormat="1" ht="26.65" customHeight="1" thickBot="1" x14ac:dyDescent="0.3">
      <c r="B290" s="80">
        <v>1</v>
      </c>
      <c r="C290" s="13" t="s">
        <v>450</v>
      </c>
      <c r="D290" s="13" t="s">
        <v>27</v>
      </c>
      <c r="E290" s="81" t="s">
        <v>267</v>
      </c>
      <c r="F290" s="81" t="s">
        <v>268</v>
      </c>
      <c r="G290" s="115" t="s">
        <v>31</v>
      </c>
      <c r="H290" s="81">
        <v>24</v>
      </c>
      <c r="I290" s="81">
        <v>3.8</v>
      </c>
      <c r="J290" s="81">
        <v>3.8</v>
      </c>
      <c r="K290" s="81" t="s">
        <v>72</v>
      </c>
      <c r="L290" s="80">
        <v>458022015</v>
      </c>
      <c r="M290" s="158" t="s">
        <v>609</v>
      </c>
    </row>
    <row r="291" spans="1:14" s="5" customFormat="1" ht="66" customHeight="1" thickBot="1" x14ac:dyDescent="0.3">
      <c r="B291" s="80">
        <v>2</v>
      </c>
      <c r="C291" s="13" t="s">
        <v>451</v>
      </c>
      <c r="D291" s="13" t="s">
        <v>27</v>
      </c>
      <c r="E291" s="81" t="s">
        <v>267</v>
      </c>
      <c r="F291" s="81" t="s">
        <v>268</v>
      </c>
      <c r="G291" s="115">
        <v>0</v>
      </c>
      <c r="H291" s="115" t="s">
        <v>31</v>
      </c>
      <c r="I291" s="81">
        <v>130.30000000000001</v>
      </c>
      <c r="J291" s="81">
        <v>130.30000000000001</v>
      </c>
      <c r="K291" s="81" t="s">
        <v>71</v>
      </c>
      <c r="L291" s="80">
        <v>458085011</v>
      </c>
      <c r="M291" s="13" t="s">
        <v>507</v>
      </c>
    </row>
    <row r="292" spans="1:14" s="61" customFormat="1" ht="26.25" customHeight="1" thickBot="1" x14ac:dyDescent="0.3">
      <c r="B292" s="139">
        <v>3</v>
      </c>
      <c r="C292" s="137" t="s">
        <v>452</v>
      </c>
      <c r="D292" s="135" t="s">
        <v>27</v>
      </c>
      <c r="E292" s="135" t="s">
        <v>267</v>
      </c>
      <c r="F292" s="135" t="s">
        <v>268</v>
      </c>
      <c r="G292" s="135">
        <v>23</v>
      </c>
      <c r="H292" s="135">
        <v>65</v>
      </c>
      <c r="I292" s="108">
        <v>39.700000000000003</v>
      </c>
      <c r="J292" s="135">
        <v>39.700000000000003</v>
      </c>
      <c r="K292" s="135" t="s">
        <v>72</v>
      </c>
      <c r="L292" s="155">
        <v>458023015</v>
      </c>
      <c r="M292" s="151" t="s">
        <v>657</v>
      </c>
    </row>
    <row r="293" spans="1:14" s="61" customFormat="1" ht="41.25" customHeight="1" thickBot="1" x14ac:dyDescent="0.3">
      <c r="B293" s="139"/>
      <c r="C293" s="137" t="s">
        <v>508</v>
      </c>
      <c r="D293" s="135" t="s">
        <v>393</v>
      </c>
      <c r="E293" s="135" t="s">
        <v>267</v>
      </c>
      <c r="F293" s="135" t="s">
        <v>268</v>
      </c>
      <c r="G293" s="135" t="s">
        <v>31</v>
      </c>
      <c r="H293" s="135">
        <v>24.9</v>
      </c>
      <c r="I293" s="108">
        <v>24.9</v>
      </c>
      <c r="J293" s="135">
        <v>23.2</v>
      </c>
      <c r="K293" s="135" t="s">
        <v>111</v>
      </c>
      <c r="L293" s="155">
        <v>458045015</v>
      </c>
      <c r="M293" s="137" t="s">
        <v>610</v>
      </c>
    </row>
    <row r="294" spans="1:14" s="61" customFormat="1" ht="26.25" thickBot="1" x14ac:dyDescent="0.3">
      <c r="B294" s="139">
        <v>4</v>
      </c>
      <c r="C294" s="137" t="s">
        <v>270</v>
      </c>
      <c r="D294" s="135" t="s">
        <v>27</v>
      </c>
      <c r="E294" s="135" t="s">
        <v>267</v>
      </c>
      <c r="F294" s="135" t="s">
        <v>268</v>
      </c>
      <c r="G294" s="135">
        <v>3</v>
      </c>
      <c r="H294" s="135">
        <v>24</v>
      </c>
      <c r="I294" s="135">
        <v>10.1</v>
      </c>
      <c r="J294" s="135">
        <v>10.1</v>
      </c>
      <c r="K294" s="135" t="s">
        <v>72</v>
      </c>
      <c r="L294" s="148">
        <v>458023015</v>
      </c>
      <c r="M294" s="106" t="s">
        <v>611</v>
      </c>
    </row>
    <row r="295" spans="1:14" s="61" customFormat="1" ht="26.25" thickBot="1" x14ac:dyDescent="0.3">
      <c r="B295" s="139">
        <v>5</v>
      </c>
      <c r="C295" s="137" t="s">
        <v>510</v>
      </c>
      <c r="D295" s="135" t="s">
        <v>393</v>
      </c>
      <c r="E295" s="135" t="s">
        <v>267</v>
      </c>
      <c r="F295" s="135" t="s">
        <v>268</v>
      </c>
      <c r="G295" s="135">
        <v>1.3</v>
      </c>
      <c r="H295" s="135">
        <v>3.8</v>
      </c>
      <c r="I295" s="135">
        <v>1.7</v>
      </c>
      <c r="J295" s="135">
        <v>2</v>
      </c>
      <c r="K295" s="149" t="s">
        <v>72</v>
      </c>
      <c r="L295" s="148">
        <v>458023015</v>
      </c>
      <c r="M295" s="137" t="s">
        <v>509</v>
      </c>
    </row>
    <row r="296" spans="1:14" s="61" customFormat="1" ht="51.75" thickBot="1" x14ac:dyDescent="0.3">
      <c r="B296" s="139">
        <v>6</v>
      </c>
      <c r="C296" s="137" t="s">
        <v>612</v>
      </c>
      <c r="D296" s="135" t="s">
        <v>393</v>
      </c>
      <c r="E296" s="135" t="s">
        <v>511</v>
      </c>
      <c r="F296" s="135" t="s">
        <v>613</v>
      </c>
      <c r="G296" s="135" t="s">
        <v>31</v>
      </c>
      <c r="H296" s="135">
        <v>0.3</v>
      </c>
      <c r="I296" s="135">
        <v>0.3</v>
      </c>
      <c r="J296" s="135">
        <v>0.3</v>
      </c>
      <c r="K296" s="135" t="s">
        <v>74</v>
      </c>
      <c r="L296" s="148" t="s">
        <v>20</v>
      </c>
      <c r="M296" s="137" t="s">
        <v>614</v>
      </c>
    </row>
    <row r="297" spans="1:14" s="61" customFormat="1" ht="35.25" customHeight="1" thickBot="1" x14ac:dyDescent="0.3">
      <c r="B297" s="272">
        <v>7</v>
      </c>
      <c r="C297" s="277" t="s">
        <v>512</v>
      </c>
      <c r="D297" s="234" t="s">
        <v>393</v>
      </c>
      <c r="E297" s="234" t="s">
        <v>267</v>
      </c>
      <c r="F297" s="234" t="s">
        <v>513</v>
      </c>
      <c r="G297" s="234" t="s">
        <v>31</v>
      </c>
      <c r="H297" s="135">
        <v>12</v>
      </c>
      <c r="I297" s="135">
        <v>12</v>
      </c>
      <c r="J297" s="135">
        <v>12</v>
      </c>
      <c r="K297" s="135" t="s">
        <v>74</v>
      </c>
      <c r="L297" s="148" t="s">
        <v>20</v>
      </c>
      <c r="M297" s="260" t="s">
        <v>615</v>
      </c>
    </row>
    <row r="298" spans="1:14" s="61" customFormat="1" ht="18" customHeight="1" thickBot="1" x14ac:dyDescent="0.3">
      <c r="B298" s="272"/>
      <c r="C298" s="277"/>
      <c r="D298" s="234"/>
      <c r="E298" s="234"/>
      <c r="F298" s="234"/>
      <c r="G298" s="234"/>
      <c r="H298" s="135">
        <v>18.2</v>
      </c>
      <c r="I298" s="135">
        <v>0</v>
      </c>
      <c r="J298" s="135">
        <v>0</v>
      </c>
      <c r="K298" s="135" t="s">
        <v>72</v>
      </c>
      <c r="L298" s="148" t="s">
        <v>20</v>
      </c>
      <c r="M298" s="261"/>
    </row>
    <row r="299" spans="1:14" s="61" customFormat="1" ht="26.25" thickBot="1" x14ac:dyDescent="0.3">
      <c r="B299" s="139">
        <v>8</v>
      </c>
      <c r="C299" s="156" t="s">
        <v>514</v>
      </c>
      <c r="D299" s="135" t="s">
        <v>393</v>
      </c>
      <c r="E299" s="135" t="s">
        <v>267</v>
      </c>
      <c r="F299" s="135" t="s">
        <v>513</v>
      </c>
      <c r="G299" s="135"/>
      <c r="H299" s="135">
        <v>0.3</v>
      </c>
      <c r="I299" s="135">
        <v>0.3</v>
      </c>
      <c r="J299" s="135">
        <v>0.3</v>
      </c>
      <c r="K299" s="135" t="s">
        <v>72</v>
      </c>
      <c r="L299" s="148" t="s">
        <v>20</v>
      </c>
      <c r="M299" s="137" t="s">
        <v>515</v>
      </c>
    </row>
    <row r="300" spans="1:14" ht="15.75" thickBot="1" x14ac:dyDescent="0.3">
      <c r="B300" s="239" t="s">
        <v>271</v>
      </c>
      <c r="C300" s="239"/>
      <c r="D300" s="239"/>
      <c r="E300" s="239"/>
      <c r="F300" s="239"/>
      <c r="G300" s="239"/>
      <c r="H300" s="239"/>
      <c r="I300" s="239"/>
      <c r="J300" s="239"/>
      <c r="K300" s="239"/>
      <c r="L300" s="239"/>
      <c r="M300" s="239"/>
    </row>
    <row r="301" spans="1:14" ht="15" customHeight="1" thickBot="1" x14ac:dyDescent="0.3">
      <c r="A301" s="1">
        <v>20</v>
      </c>
      <c r="B301" s="239" t="s">
        <v>272</v>
      </c>
      <c r="C301" s="239"/>
      <c r="D301" s="239"/>
      <c r="E301" s="239"/>
      <c r="F301" s="239"/>
      <c r="G301" s="239"/>
      <c r="H301" s="239"/>
      <c r="I301" s="239"/>
      <c r="J301" s="239"/>
      <c r="K301" s="239"/>
      <c r="L301" s="239"/>
      <c r="M301" s="89"/>
    </row>
    <row r="302" spans="1:14" ht="51.6" customHeight="1" thickBot="1" x14ac:dyDescent="0.3">
      <c r="B302" s="80">
        <v>1</v>
      </c>
      <c r="C302" s="88" t="s">
        <v>273</v>
      </c>
      <c r="D302" s="81" t="s">
        <v>17</v>
      </c>
      <c r="E302" s="81" t="s">
        <v>267</v>
      </c>
      <c r="F302" s="81" t="s">
        <v>268</v>
      </c>
      <c r="G302" s="81">
        <v>22</v>
      </c>
      <c r="H302" s="81">
        <v>20</v>
      </c>
      <c r="I302" s="81">
        <v>20</v>
      </c>
      <c r="J302" s="81">
        <v>20</v>
      </c>
      <c r="K302" s="81" t="s">
        <v>20</v>
      </c>
      <c r="L302" s="75" t="s">
        <v>20</v>
      </c>
      <c r="M302" s="150" t="s">
        <v>630</v>
      </c>
      <c r="N302" s="62"/>
    </row>
    <row r="303" spans="1:14" ht="28.15" customHeight="1" thickBot="1" x14ac:dyDescent="0.3">
      <c r="B303" s="80">
        <v>2</v>
      </c>
      <c r="C303" s="13" t="s">
        <v>274</v>
      </c>
      <c r="D303" s="81" t="s">
        <v>17</v>
      </c>
      <c r="E303" s="81" t="s">
        <v>267</v>
      </c>
      <c r="F303" s="81" t="s">
        <v>268</v>
      </c>
      <c r="G303" s="88"/>
      <c r="H303" s="81"/>
      <c r="I303" s="81"/>
      <c r="J303" s="81"/>
      <c r="K303" s="81"/>
      <c r="L303" s="80"/>
      <c r="M303" s="89" t="s">
        <v>359</v>
      </c>
    </row>
    <row r="304" spans="1:14" s="62" customFormat="1" ht="95.45" customHeight="1" thickBot="1" x14ac:dyDescent="0.3">
      <c r="B304" s="97" t="s">
        <v>340</v>
      </c>
      <c r="C304" s="98" t="s">
        <v>275</v>
      </c>
      <c r="D304" s="98"/>
      <c r="E304" s="99"/>
      <c r="F304" s="99"/>
      <c r="G304" s="99">
        <v>84</v>
      </c>
      <c r="H304" s="99">
        <v>87.5</v>
      </c>
      <c r="I304" s="99">
        <v>87.5</v>
      </c>
      <c r="J304" s="169">
        <v>87.5</v>
      </c>
      <c r="K304" s="99" t="s">
        <v>20</v>
      </c>
      <c r="L304" s="97" t="s">
        <v>20</v>
      </c>
      <c r="M304" s="100" t="s">
        <v>688</v>
      </c>
    </row>
    <row r="305" spans="2:15" s="62" customFormat="1" ht="93.6" customHeight="1" thickBot="1" x14ac:dyDescent="0.3">
      <c r="B305" s="97" t="s">
        <v>341</v>
      </c>
      <c r="C305" s="98" t="s">
        <v>276</v>
      </c>
      <c r="D305" s="98"/>
      <c r="E305" s="99"/>
      <c r="F305" s="99"/>
      <c r="G305" s="99">
        <v>77</v>
      </c>
      <c r="H305" s="99">
        <v>79</v>
      </c>
      <c r="I305" s="99">
        <v>79</v>
      </c>
      <c r="J305" s="169">
        <v>79</v>
      </c>
      <c r="K305" s="99" t="s">
        <v>20</v>
      </c>
      <c r="L305" s="97" t="s">
        <v>20</v>
      </c>
      <c r="M305" s="100" t="s">
        <v>689</v>
      </c>
    </row>
    <row r="306" spans="2:15" s="62" customFormat="1" ht="41.25" customHeight="1" thickBot="1" x14ac:dyDescent="0.3">
      <c r="B306" s="97">
        <v>3</v>
      </c>
      <c r="C306" s="98" t="s">
        <v>277</v>
      </c>
      <c r="D306" s="99" t="s">
        <v>17</v>
      </c>
      <c r="E306" s="99" t="s">
        <v>267</v>
      </c>
      <c r="F306" s="99" t="s">
        <v>278</v>
      </c>
      <c r="G306" s="172"/>
      <c r="H306" s="99"/>
      <c r="I306" s="99"/>
      <c r="J306" s="99"/>
      <c r="K306" s="99"/>
      <c r="L306" s="97"/>
      <c r="M306" s="173" t="s">
        <v>359</v>
      </c>
    </row>
    <row r="307" spans="2:15" s="62" customFormat="1" ht="216.75" customHeight="1" thickBot="1" x14ac:dyDescent="0.3">
      <c r="B307" s="97" t="s">
        <v>342</v>
      </c>
      <c r="C307" s="98" t="s">
        <v>275</v>
      </c>
      <c r="D307" s="98"/>
      <c r="E307" s="99"/>
      <c r="F307" s="99"/>
      <c r="G307" s="99">
        <v>28.1</v>
      </c>
      <c r="H307" s="99">
        <v>28.1</v>
      </c>
      <c r="I307" s="99">
        <v>31.3</v>
      </c>
      <c r="J307" s="169">
        <v>31.3</v>
      </c>
      <c r="K307" s="168" t="s">
        <v>20</v>
      </c>
      <c r="L307" s="97" t="s">
        <v>20</v>
      </c>
      <c r="M307" s="98" t="s">
        <v>690</v>
      </c>
    </row>
    <row r="308" spans="2:15" s="62" customFormat="1" ht="81.75" customHeight="1" thickBot="1" x14ac:dyDescent="0.3">
      <c r="B308" s="97" t="s">
        <v>343</v>
      </c>
      <c r="C308" s="98" t="s">
        <v>276</v>
      </c>
      <c r="D308" s="98"/>
      <c r="E308" s="99"/>
      <c r="F308" s="99"/>
      <c r="G308" s="174">
        <v>9.6999999999999993</v>
      </c>
      <c r="H308" s="99">
        <v>22.2</v>
      </c>
      <c r="I308" s="99">
        <v>20</v>
      </c>
      <c r="J308" s="99">
        <v>9.6999999999999993</v>
      </c>
      <c r="K308" s="168" t="s">
        <v>20</v>
      </c>
      <c r="L308" s="97" t="s">
        <v>20</v>
      </c>
      <c r="M308" s="98" t="s">
        <v>691</v>
      </c>
      <c r="O308" s="184"/>
    </row>
    <row r="309" spans="2:15" s="62" customFormat="1" ht="43.5" customHeight="1" thickBot="1" x14ac:dyDescent="0.3">
      <c r="B309" s="97">
        <v>4</v>
      </c>
      <c r="C309" s="98" t="s">
        <v>279</v>
      </c>
      <c r="D309" s="99" t="s">
        <v>280</v>
      </c>
      <c r="E309" s="168"/>
      <c r="F309" s="175"/>
      <c r="G309" s="176"/>
      <c r="H309" s="177"/>
      <c r="I309" s="99"/>
      <c r="J309" s="99"/>
      <c r="K309" s="168"/>
      <c r="L309" s="97"/>
      <c r="M309" s="173" t="s">
        <v>359</v>
      </c>
      <c r="O309" s="184"/>
    </row>
    <row r="310" spans="2:15" s="62" customFormat="1" ht="39" thickBot="1" x14ac:dyDescent="0.3">
      <c r="B310" s="97" t="s">
        <v>344</v>
      </c>
      <c r="C310" s="98" t="s">
        <v>281</v>
      </c>
      <c r="D310" s="99"/>
      <c r="E310" s="168"/>
      <c r="F310" s="99"/>
      <c r="G310" s="178">
        <v>1.4</v>
      </c>
      <c r="H310" s="178">
        <v>0.2</v>
      </c>
      <c r="I310" s="178">
        <v>1.5</v>
      </c>
      <c r="J310" s="178">
        <v>2.4</v>
      </c>
      <c r="K310" s="179" t="s">
        <v>20</v>
      </c>
      <c r="L310" s="97" t="s">
        <v>20</v>
      </c>
      <c r="M310" s="98" t="s">
        <v>634</v>
      </c>
    </row>
    <row r="311" spans="2:15" s="62" customFormat="1" ht="39" thickBot="1" x14ac:dyDescent="0.3">
      <c r="B311" s="97" t="s">
        <v>345</v>
      </c>
      <c r="C311" s="98" t="s">
        <v>282</v>
      </c>
      <c r="D311" s="99"/>
      <c r="E311" s="168"/>
      <c r="F311" s="99"/>
      <c r="G311" s="99">
        <v>8</v>
      </c>
      <c r="H311" s="99">
        <v>10</v>
      </c>
      <c r="I311" s="99">
        <v>10</v>
      </c>
      <c r="J311" s="99">
        <v>8.1999999999999993</v>
      </c>
      <c r="K311" s="168" t="s">
        <v>20</v>
      </c>
      <c r="L311" s="97" t="s">
        <v>20</v>
      </c>
      <c r="M311" s="98" t="s">
        <v>639</v>
      </c>
    </row>
    <row r="312" spans="2:15" ht="43.5" customHeight="1" thickBot="1" x14ac:dyDescent="0.3">
      <c r="B312" s="80" t="s">
        <v>346</v>
      </c>
      <c r="C312" s="88" t="s">
        <v>283</v>
      </c>
      <c r="D312" s="81" t="s">
        <v>17</v>
      </c>
      <c r="E312" s="12"/>
      <c r="F312" s="81"/>
      <c r="G312" s="81"/>
      <c r="H312" s="81"/>
      <c r="I312" s="99"/>
      <c r="J312" s="99"/>
      <c r="K312" s="12"/>
      <c r="L312" s="80"/>
      <c r="M312" s="89" t="s">
        <v>359</v>
      </c>
    </row>
    <row r="313" spans="2:15" s="62" customFormat="1" ht="77.25" thickBot="1" x14ac:dyDescent="0.3">
      <c r="B313" s="97" t="s">
        <v>347</v>
      </c>
      <c r="C313" s="98" t="s">
        <v>281</v>
      </c>
      <c r="D313" s="98"/>
      <c r="E313" s="168"/>
      <c r="F313" s="99"/>
      <c r="G313" s="99">
        <v>1.8</v>
      </c>
      <c r="H313" s="99">
        <v>0.3</v>
      </c>
      <c r="I313" s="99">
        <v>1.9</v>
      </c>
      <c r="J313" s="99">
        <v>1.9</v>
      </c>
      <c r="K313" s="168" t="s">
        <v>20</v>
      </c>
      <c r="L313" s="97" t="s">
        <v>20</v>
      </c>
      <c r="M313" s="98" t="s">
        <v>693</v>
      </c>
    </row>
    <row r="314" spans="2:15" s="61" customFormat="1" ht="15.75" thickBot="1" x14ac:dyDescent="0.3">
      <c r="B314" s="129" t="s">
        <v>348</v>
      </c>
      <c r="C314" s="132" t="s">
        <v>284</v>
      </c>
      <c r="D314" s="130"/>
      <c r="E314" s="120"/>
      <c r="F314" s="130"/>
      <c r="G314" s="130">
        <v>0</v>
      </c>
      <c r="H314" s="130">
        <v>0</v>
      </c>
      <c r="I314" s="99">
        <v>0</v>
      </c>
      <c r="J314" s="99">
        <v>0</v>
      </c>
      <c r="K314" s="120"/>
      <c r="L314" s="129"/>
      <c r="M314" s="132" t="s">
        <v>355</v>
      </c>
    </row>
    <row r="315" spans="2:15" s="62" customFormat="1" ht="64.5" thickBot="1" x14ac:dyDescent="0.3">
      <c r="B315" s="97" t="s">
        <v>349</v>
      </c>
      <c r="C315" s="98" t="s">
        <v>282</v>
      </c>
      <c r="D315" s="99" t="s">
        <v>17</v>
      </c>
      <c r="E315" s="168"/>
      <c r="F315" s="99"/>
      <c r="G315" s="99">
        <v>0.9</v>
      </c>
      <c r="H315" s="99">
        <v>0.2</v>
      </c>
      <c r="I315" s="99">
        <v>1.1000000000000001</v>
      </c>
      <c r="J315" s="99">
        <v>1.1000000000000001</v>
      </c>
      <c r="K315" s="168" t="s">
        <v>20</v>
      </c>
      <c r="L315" s="97" t="s">
        <v>20</v>
      </c>
      <c r="M315" s="98" t="s">
        <v>692</v>
      </c>
    </row>
    <row r="316" spans="2:15" ht="15.75" customHeight="1" thickBot="1" x14ac:dyDescent="0.3">
      <c r="B316" s="239" t="s">
        <v>25</v>
      </c>
      <c r="C316" s="239"/>
      <c r="D316" s="239"/>
      <c r="E316" s="239"/>
      <c r="F316" s="239"/>
      <c r="G316" s="239"/>
      <c r="H316" s="239"/>
      <c r="I316" s="239"/>
      <c r="J316" s="239"/>
      <c r="K316" s="239"/>
      <c r="L316" s="239"/>
      <c r="M316" s="239"/>
    </row>
    <row r="317" spans="2:15" ht="39" thickBot="1" x14ac:dyDescent="0.3">
      <c r="B317" s="116">
        <v>1</v>
      </c>
      <c r="C317" s="116" t="s">
        <v>516</v>
      </c>
      <c r="D317" s="116" t="s">
        <v>27</v>
      </c>
      <c r="E317" s="80" t="s">
        <v>253</v>
      </c>
      <c r="F317" s="80" t="s">
        <v>253</v>
      </c>
      <c r="G317" s="81">
        <v>11.8</v>
      </c>
      <c r="H317" s="81">
        <v>5.4</v>
      </c>
      <c r="I317" s="81">
        <v>5.4</v>
      </c>
      <c r="J317" s="81">
        <v>5.4</v>
      </c>
      <c r="K317" s="107" t="s">
        <v>72</v>
      </c>
      <c r="L317" s="116"/>
      <c r="M317" s="116" t="s">
        <v>517</v>
      </c>
    </row>
    <row r="318" spans="2:15" ht="28.5" customHeight="1" thickBot="1" x14ac:dyDescent="0.3">
      <c r="B318" s="116">
        <v>2</v>
      </c>
      <c r="C318" s="116" t="s">
        <v>518</v>
      </c>
      <c r="D318" s="116" t="s">
        <v>27</v>
      </c>
      <c r="E318" s="80" t="s">
        <v>253</v>
      </c>
      <c r="F318" s="80" t="s">
        <v>253</v>
      </c>
      <c r="G318" s="116"/>
      <c r="H318" s="81">
        <v>1862.6</v>
      </c>
      <c r="I318" s="81">
        <v>1862.6</v>
      </c>
      <c r="J318" s="81">
        <v>1862.6</v>
      </c>
      <c r="K318" s="80" t="s">
        <v>71</v>
      </c>
      <c r="L318" s="116"/>
      <c r="M318" s="116" t="s">
        <v>475</v>
      </c>
    </row>
    <row r="319" spans="2:15" ht="45.75" customHeight="1" thickBot="1" x14ac:dyDescent="0.3">
      <c r="B319" s="116">
        <v>3</v>
      </c>
      <c r="C319" s="116" t="s">
        <v>519</v>
      </c>
      <c r="D319" s="116" t="s">
        <v>27</v>
      </c>
      <c r="E319" s="80" t="s">
        <v>253</v>
      </c>
      <c r="F319" s="80" t="s">
        <v>253</v>
      </c>
      <c r="G319" s="80" t="s">
        <v>31</v>
      </c>
      <c r="H319" s="81">
        <v>6.1</v>
      </c>
      <c r="I319" s="81">
        <v>6.1</v>
      </c>
      <c r="J319" s="81">
        <v>6.1</v>
      </c>
      <c r="K319" s="80" t="s">
        <v>72</v>
      </c>
      <c r="L319" s="116"/>
      <c r="M319" s="116" t="s">
        <v>517</v>
      </c>
    </row>
    <row r="320" spans="2:15" ht="90" thickBot="1" x14ac:dyDescent="0.3">
      <c r="B320" s="116">
        <v>4</v>
      </c>
      <c r="C320" s="116" t="s">
        <v>525</v>
      </c>
      <c r="D320" s="116" t="s">
        <v>27</v>
      </c>
      <c r="E320" s="80" t="s">
        <v>253</v>
      </c>
      <c r="F320" s="80" t="s">
        <v>253</v>
      </c>
      <c r="G320" s="81">
        <v>0.06</v>
      </c>
      <c r="H320" s="81">
        <v>3.1</v>
      </c>
      <c r="I320" s="81">
        <v>3.1</v>
      </c>
      <c r="J320" s="81">
        <v>3.1</v>
      </c>
      <c r="K320" s="80" t="s">
        <v>72</v>
      </c>
      <c r="L320" s="116"/>
      <c r="M320" s="141" t="s">
        <v>517</v>
      </c>
    </row>
    <row r="321" spans="2:14" ht="54.75" customHeight="1" thickBot="1" x14ac:dyDescent="0.3">
      <c r="B321" s="116">
        <v>5</v>
      </c>
      <c r="C321" s="116" t="s">
        <v>520</v>
      </c>
      <c r="D321" s="116" t="s">
        <v>27</v>
      </c>
      <c r="E321" s="80" t="s">
        <v>253</v>
      </c>
      <c r="F321" s="80" t="s">
        <v>253</v>
      </c>
      <c r="G321" s="80" t="s">
        <v>31</v>
      </c>
      <c r="H321" s="81">
        <v>0.1</v>
      </c>
      <c r="I321" s="81">
        <v>0.1</v>
      </c>
      <c r="J321" s="81">
        <v>0.1</v>
      </c>
      <c r="K321" s="80" t="s">
        <v>72</v>
      </c>
      <c r="L321" s="116"/>
      <c r="M321" s="116" t="s">
        <v>521</v>
      </c>
    </row>
    <row r="322" spans="2:14" ht="72" customHeight="1" thickBot="1" x14ac:dyDescent="0.3">
      <c r="B322" s="116">
        <v>6</v>
      </c>
      <c r="C322" s="116" t="s">
        <v>522</v>
      </c>
      <c r="D322" s="116" t="s">
        <v>27</v>
      </c>
      <c r="E322" s="80" t="s">
        <v>253</v>
      </c>
      <c r="F322" s="80" t="s">
        <v>253</v>
      </c>
      <c r="G322" s="80" t="s">
        <v>31</v>
      </c>
      <c r="H322" s="81">
        <v>0.1</v>
      </c>
      <c r="I322" s="81">
        <v>0.1</v>
      </c>
      <c r="J322" s="81">
        <v>0.1</v>
      </c>
      <c r="K322" s="80" t="s">
        <v>72</v>
      </c>
      <c r="L322" s="116"/>
      <c r="M322" s="116" t="s">
        <v>521</v>
      </c>
    </row>
    <row r="323" spans="2:14" ht="28.5" customHeight="1" thickBot="1" x14ac:dyDescent="0.3">
      <c r="B323" s="116">
        <v>7</v>
      </c>
      <c r="C323" s="116" t="s">
        <v>523</v>
      </c>
      <c r="D323" s="116" t="s">
        <v>27</v>
      </c>
      <c r="E323" s="80" t="s">
        <v>253</v>
      </c>
      <c r="F323" s="80" t="s">
        <v>253</v>
      </c>
      <c r="G323" s="80" t="s">
        <v>31</v>
      </c>
      <c r="H323" s="81">
        <v>0.1</v>
      </c>
      <c r="I323" s="81">
        <v>0.1</v>
      </c>
      <c r="J323" s="81">
        <v>0.1</v>
      </c>
      <c r="K323" s="80" t="s">
        <v>72</v>
      </c>
      <c r="L323" s="116"/>
      <c r="M323" s="116" t="s">
        <v>521</v>
      </c>
    </row>
    <row r="324" spans="2:14" ht="50.25" customHeight="1" thickBot="1" x14ac:dyDescent="0.3">
      <c r="B324" s="116">
        <v>8</v>
      </c>
      <c r="C324" s="116" t="s">
        <v>524</v>
      </c>
      <c r="D324" s="116" t="s">
        <v>27</v>
      </c>
      <c r="E324" s="80" t="s">
        <v>253</v>
      </c>
      <c r="F324" s="80" t="s">
        <v>253</v>
      </c>
      <c r="G324" s="80" t="s">
        <v>31</v>
      </c>
      <c r="H324" s="81">
        <v>0.1</v>
      </c>
      <c r="I324" s="81">
        <v>0.1</v>
      </c>
      <c r="J324" s="81">
        <v>0.1</v>
      </c>
      <c r="K324" s="80" t="s">
        <v>72</v>
      </c>
      <c r="L324" s="116"/>
      <c r="M324" s="116" t="s">
        <v>521</v>
      </c>
    </row>
    <row r="325" spans="2:14" ht="105" customHeight="1" thickBot="1" x14ac:dyDescent="0.3">
      <c r="B325" s="116">
        <v>9</v>
      </c>
      <c r="C325" s="116" t="s">
        <v>536</v>
      </c>
      <c r="D325" s="116" t="s">
        <v>27</v>
      </c>
      <c r="E325" s="80" t="s">
        <v>267</v>
      </c>
      <c r="F325" s="80" t="s">
        <v>268</v>
      </c>
      <c r="G325" s="80" t="s">
        <v>31</v>
      </c>
      <c r="H325" s="81">
        <v>403.4</v>
      </c>
      <c r="I325" s="81">
        <v>403.4</v>
      </c>
      <c r="J325" s="81">
        <v>403.4</v>
      </c>
      <c r="K325" s="80" t="s">
        <v>71</v>
      </c>
      <c r="L325" s="116"/>
      <c r="M325" s="116" t="s">
        <v>537</v>
      </c>
    </row>
    <row r="326" spans="2:14" ht="42" customHeight="1" thickBot="1" x14ac:dyDescent="0.3">
      <c r="B326" s="116">
        <v>10</v>
      </c>
      <c r="C326" s="116" t="s">
        <v>526</v>
      </c>
      <c r="D326" s="116" t="s">
        <v>27</v>
      </c>
      <c r="E326" s="80" t="s">
        <v>253</v>
      </c>
      <c r="F326" s="80" t="s">
        <v>253</v>
      </c>
      <c r="G326" s="80" t="s">
        <v>31</v>
      </c>
      <c r="H326" s="81">
        <v>5.6559999999999997</v>
      </c>
      <c r="I326" s="81">
        <v>5.6559999999999997</v>
      </c>
      <c r="J326" s="81">
        <v>4.8529999999999998</v>
      </c>
      <c r="K326" s="80" t="s">
        <v>111</v>
      </c>
      <c r="L326" s="116"/>
      <c r="M326" s="141" t="s">
        <v>578</v>
      </c>
    </row>
    <row r="327" spans="2:14" ht="45" customHeight="1" thickBot="1" x14ac:dyDescent="0.3">
      <c r="B327" s="116">
        <v>11</v>
      </c>
      <c r="C327" s="116" t="s">
        <v>527</v>
      </c>
      <c r="D327" s="116" t="s">
        <v>27</v>
      </c>
      <c r="E327" s="80" t="s">
        <v>253</v>
      </c>
      <c r="F327" s="80" t="s">
        <v>253</v>
      </c>
      <c r="G327" s="80" t="s">
        <v>31</v>
      </c>
      <c r="H327" s="81">
        <v>5.734</v>
      </c>
      <c r="I327" s="81">
        <v>5.734</v>
      </c>
      <c r="J327" s="81">
        <v>4.9269999999999996</v>
      </c>
      <c r="K327" s="80" t="s">
        <v>111</v>
      </c>
      <c r="L327" s="116"/>
      <c r="M327" s="141" t="s">
        <v>579</v>
      </c>
      <c r="N327" s="1" t="s">
        <v>376</v>
      </c>
    </row>
    <row r="328" spans="2:14" ht="45" customHeight="1" thickBot="1" x14ac:dyDescent="0.3">
      <c r="B328" s="116">
        <v>12</v>
      </c>
      <c r="C328" s="116" t="s">
        <v>528</v>
      </c>
      <c r="D328" s="116" t="s">
        <v>27</v>
      </c>
      <c r="E328" s="80" t="s">
        <v>253</v>
      </c>
      <c r="F328" s="80" t="s">
        <v>253</v>
      </c>
      <c r="G328" s="80" t="s">
        <v>31</v>
      </c>
      <c r="H328" s="81">
        <v>5.8460000000000001</v>
      </c>
      <c r="I328" s="81">
        <v>5.8460000000000001</v>
      </c>
      <c r="J328" s="81">
        <v>4.9480000000000004</v>
      </c>
      <c r="K328" s="80" t="s">
        <v>111</v>
      </c>
      <c r="L328" s="116"/>
      <c r="M328" s="141" t="s">
        <v>580</v>
      </c>
    </row>
    <row r="329" spans="2:14" ht="21" customHeight="1" thickBot="1" x14ac:dyDescent="0.3">
      <c r="B329" s="242">
        <v>13</v>
      </c>
      <c r="C329" s="244" t="s">
        <v>529</v>
      </c>
      <c r="D329" s="242"/>
      <c r="E329" s="242" t="s">
        <v>253</v>
      </c>
      <c r="F329" s="242" t="s">
        <v>253</v>
      </c>
      <c r="G329" s="80"/>
      <c r="H329" s="81">
        <v>682.03800000000001</v>
      </c>
      <c r="I329" s="81">
        <v>682.03800000000001</v>
      </c>
      <c r="J329" s="81">
        <v>682.03800000000001</v>
      </c>
      <c r="K329" s="80" t="s">
        <v>71</v>
      </c>
      <c r="L329" s="116"/>
      <c r="M329" s="245" t="s">
        <v>533</v>
      </c>
    </row>
    <row r="330" spans="2:14" ht="46.5" customHeight="1" thickBot="1" x14ac:dyDescent="0.3">
      <c r="B330" s="242"/>
      <c r="C330" s="244"/>
      <c r="D330" s="242"/>
      <c r="E330" s="242"/>
      <c r="F330" s="242"/>
      <c r="G330" s="80"/>
      <c r="H330" s="81">
        <v>170.5</v>
      </c>
      <c r="I330" s="81">
        <v>170.5</v>
      </c>
      <c r="J330" s="81">
        <v>170.5</v>
      </c>
      <c r="K330" s="80" t="s">
        <v>111</v>
      </c>
      <c r="L330" s="116"/>
      <c r="M330" s="245"/>
    </row>
    <row r="331" spans="2:14" ht="15.75" customHeight="1" thickBot="1" x14ac:dyDescent="0.3">
      <c r="B331" s="242">
        <v>14</v>
      </c>
      <c r="C331" s="244" t="s">
        <v>530</v>
      </c>
      <c r="D331" s="242" t="s">
        <v>27</v>
      </c>
      <c r="E331" s="242" t="s">
        <v>253</v>
      </c>
      <c r="F331" s="242" t="s">
        <v>253</v>
      </c>
      <c r="G331" s="80"/>
      <c r="H331" s="81">
        <v>368.3</v>
      </c>
      <c r="I331" s="81">
        <v>368.3</v>
      </c>
      <c r="J331" s="81">
        <v>368.3</v>
      </c>
      <c r="K331" s="80" t="s">
        <v>71</v>
      </c>
      <c r="L331" s="116"/>
      <c r="M331" s="244" t="s">
        <v>532</v>
      </c>
    </row>
    <row r="332" spans="2:14" ht="25.5" customHeight="1" thickBot="1" x14ac:dyDescent="0.3">
      <c r="B332" s="242"/>
      <c r="C332" s="244"/>
      <c r="D332" s="242"/>
      <c r="E332" s="242"/>
      <c r="F332" s="242"/>
      <c r="G332" s="80"/>
      <c r="H332" s="81">
        <v>92.1</v>
      </c>
      <c r="I332" s="81">
        <v>92.1</v>
      </c>
      <c r="J332" s="81">
        <v>92.1</v>
      </c>
      <c r="K332" s="80" t="s">
        <v>111</v>
      </c>
      <c r="L332" s="116"/>
      <c r="M332" s="244"/>
    </row>
    <row r="333" spans="2:14" ht="39" thickBot="1" x14ac:dyDescent="0.3">
      <c r="B333" s="80">
        <v>15</v>
      </c>
      <c r="C333" s="88" t="s">
        <v>285</v>
      </c>
      <c r="D333" s="81" t="s">
        <v>27</v>
      </c>
      <c r="E333" s="81" t="s">
        <v>267</v>
      </c>
      <c r="F333" s="81" t="s">
        <v>268</v>
      </c>
      <c r="G333" s="81">
        <v>0</v>
      </c>
      <c r="H333" s="81">
        <v>223</v>
      </c>
      <c r="I333" s="81">
        <v>368.9</v>
      </c>
      <c r="J333" s="81">
        <v>368.9</v>
      </c>
      <c r="K333" s="81" t="s">
        <v>111</v>
      </c>
      <c r="L333" s="80" t="s">
        <v>31</v>
      </c>
      <c r="M333" s="88" t="s">
        <v>534</v>
      </c>
      <c r="N333" s="7"/>
    </row>
    <row r="334" spans="2:14" s="62" customFormat="1" ht="56.25" customHeight="1" thickBot="1" x14ac:dyDescent="0.3">
      <c r="B334" s="97">
        <v>16</v>
      </c>
      <c r="C334" s="98" t="s">
        <v>531</v>
      </c>
      <c r="D334" s="98" t="s">
        <v>27</v>
      </c>
      <c r="E334" s="99" t="s">
        <v>267</v>
      </c>
      <c r="F334" s="99" t="s">
        <v>268</v>
      </c>
      <c r="G334" s="98"/>
      <c r="H334" s="169">
        <v>160</v>
      </c>
      <c r="I334" s="169">
        <v>0</v>
      </c>
      <c r="J334" s="169">
        <v>0</v>
      </c>
      <c r="K334" s="169" t="s">
        <v>71</v>
      </c>
      <c r="L334" s="97"/>
      <c r="M334" s="100" t="s">
        <v>540</v>
      </c>
    </row>
    <row r="335" spans="2:14" s="61" customFormat="1" ht="31.5" customHeight="1" thickBot="1" x14ac:dyDescent="0.3">
      <c r="B335" s="76">
        <v>17</v>
      </c>
      <c r="C335" s="60" t="s">
        <v>535</v>
      </c>
      <c r="D335" s="60" t="s">
        <v>27</v>
      </c>
      <c r="E335" s="84" t="s">
        <v>267</v>
      </c>
      <c r="F335" s="84" t="s">
        <v>268</v>
      </c>
      <c r="G335" s="60"/>
      <c r="H335" s="108">
        <v>40</v>
      </c>
      <c r="I335" s="108">
        <v>0</v>
      </c>
      <c r="J335" s="108">
        <v>0</v>
      </c>
      <c r="K335" s="108" t="s">
        <v>71</v>
      </c>
      <c r="L335" s="117"/>
      <c r="M335" s="106" t="s">
        <v>540</v>
      </c>
    </row>
    <row r="336" spans="2:14" s="62" customFormat="1" ht="46.5" customHeight="1" thickBot="1" x14ac:dyDescent="0.3">
      <c r="B336" s="97">
        <v>18</v>
      </c>
      <c r="C336" s="98" t="s">
        <v>286</v>
      </c>
      <c r="D336" s="99" t="s">
        <v>27</v>
      </c>
      <c r="E336" s="99" t="s">
        <v>267</v>
      </c>
      <c r="F336" s="99" t="s">
        <v>268</v>
      </c>
      <c r="G336" s="99">
        <v>17.7</v>
      </c>
      <c r="H336" s="99">
        <v>20</v>
      </c>
      <c r="I336" s="99">
        <v>17</v>
      </c>
      <c r="J336" s="99">
        <v>17</v>
      </c>
      <c r="K336" s="99" t="s">
        <v>72</v>
      </c>
      <c r="L336" s="97">
        <v>458015015</v>
      </c>
      <c r="M336" s="98" t="s">
        <v>287</v>
      </c>
    </row>
    <row r="337" spans="1:14" s="61" customFormat="1" ht="80.25" customHeight="1" thickBot="1" x14ac:dyDescent="0.3">
      <c r="B337" s="76">
        <v>19</v>
      </c>
      <c r="C337" s="60" t="s">
        <v>538</v>
      </c>
      <c r="D337" s="84" t="s">
        <v>27</v>
      </c>
      <c r="E337" s="84" t="s">
        <v>267</v>
      </c>
      <c r="F337" s="84" t="s">
        <v>268</v>
      </c>
      <c r="G337" s="84" t="s">
        <v>31</v>
      </c>
      <c r="H337" s="108">
        <v>200</v>
      </c>
      <c r="I337" s="108">
        <v>200</v>
      </c>
      <c r="J337" s="108">
        <v>196.5</v>
      </c>
      <c r="K337" s="108" t="s">
        <v>74</v>
      </c>
      <c r="L337" s="76"/>
      <c r="M337" s="106" t="s">
        <v>539</v>
      </c>
    </row>
    <row r="338" spans="1:14" s="157" customFormat="1" ht="33.75" customHeight="1" thickBot="1" x14ac:dyDescent="0.3">
      <c r="B338" s="117">
        <v>20</v>
      </c>
      <c r="C338" s="106" t="s">
        <v>541</v>
      </c>
      <c r="D338" s="108" t="s">
        <v>27</v>
      </c>
      <c r="E338" s="108" t="s">
        <v>542</v>
      </c>
      <c r="F338" s="108" t="s">
        <v>542</v>
      </c>
      <c r="G338" s="106"/>
      <c r="H338" s="108">
        <v>3.5</v>
      </c>
      <c r="I338" s="108">
        <v>3.5</v>
      </c>
      <c r="J338" s="108">
        <v>3.5</v>
      </c>
      <c r="K338" s="108" t="s">
        <v>72</v>
      </c>
      <c r="L338" s="117"/>
      <c r="M338" s="106" t="s">
        <v>616</v>
      </c>
    </row>
    <row r="339" spans="1:14" s="157" customFormat="1" ht="36.75" customHeight="1" thickBot="1" x14ac:dyDescent="0.3">
      <c r="B339" s="117">
        <v>21</v>
      </c>
      <c r="C339" s="106" t="s">
        <v>543</v>
      </c>
      <c r="D339" s="108" t="s">
        <v>27</v>
      </c>
      <c r="E339" s="108" t="s">
        <v>542</v>
      </c>
      <c r="F339" s="108" t="s">
        <v>542</v>
      </c>
      <c r="G339" s="106"/>
      <c r="H339" s="108">
        <v>0.8</v>
      </c>
      <c r="I339" s="108">
        <v>0.4</v>
      </c>
      <c r="J339" s="108">
        <v>0.4</v>
      </c>
      <c r="K339" s="108" t="s">
        <v>72</v>
      </c>
      <c r="L339" s="117"/>
      <c r="M339" s="118" t="s">
        <v>617</v>
      </c>
    </row>
    <row r="340" spans="1:14" s="157" customFormat="1" ht="29.25" customHeight="1" thickBot="1" x14ac:dyDescent="0.3">
      <c r="B340" s="117">
        <v>22</v>
      </c>
      <c r="C340" s="106" t="s">
        <v>544</v>
      </c>
      <c r="D340" s="108" t="s">
        <v>27</v>
      </c>
      <c r="E340" s="108" t="s">
        <v>542</v>
      </c>
      <c r="F340" s="108" t="s">
        <v>542</v>
      </c>
      <c r="G340" s="106"/>
      <c r="H340" s="108">
        <v>1.1000000000000001</v>
      </c>
      <c r="I340" s="108">
        <v>4.5999999999999996</v>
      </c>
      <c r="J340" s="108">
        <v>4.5999999999999996</v>
      </c>
      <c r="K340" s="108" t="s">
        <v>72</v>
      </c>
      <c r="L340" s="117"/>
      <c r="M340" s="106" t="s">
        <v>618</v>
      </c>
    </row>
    <row r="341" spans="1:14" s="157" customFormat="1" ht="39" thickBot="1" x14ac:dyDescent="0.3">
      <c r="B341" s="117">
        <v>24</v>
      </c>
      <c r="C341" s="106" t="s">
        <v>545</v>
      </c>
      <c r="D341" s="108" t="s">
        <v>27</v>
      </c>
      <c r="E341" s="108" t="s">
        <v>542</v>
      </c>
      <c r="F341" s="108" t="s">
        <v>542</v>
      </c>
      <c r="G341" s="106"/>
      <c r="H341" s="108">
        <v>0.1</v>
      </c>
      <c r="I341" s="108">
        <v>0.1</v>
      </c>
      <c r="J341" s="108">
        <v>0.1</v>
      </c>
      <c r="K341" s="108" t="s">
        <v>72</v>
      </c>
      <c r="L341" s="117"/>
      <c r="M341" s="106" t="s">
        <v>546</v>
      </c>
    </row>
    <row r="342" spans="1:14" s="157" customFormat="1" ht="26.25" thickBot="1" x14ac:dyDescent="0.3">
      <c r="B342" s="117">
        <v>25</v>
      </c>
      <c r="C342" s="106" t="s">
        <v>547</v>
      </c>
      <c r="D342" s="108" t="s">
        <v>27</v>
      </c>
      <c r="E342" s="108" t="s">
        <v>542</v>
      </c>
      <c r="F342" s="108" t="s">
        <v>542</v>
      </c>
      <c r="G342" s="108">
        <v>2.9</v>
      </c>
      <c r="H342" s="108">
        <v>2.6</v>
      </c>
      <c r="I342" s="108">
        <v>2.2999999999999998</v>
      </c>
      <c r="J342" s="108">
        <v>2.2999999999999998</v>
      </c>
      <c r="K342" s="108" t="s">
        <v>72</v>
      </c>
      <c r="L342" s="117"/>
      <c r="M342" s="106" t="s">
        <v>619</v>
      </c>
    </row>
    <row r="343" spans="1:14" s="157" customFormat="1" ht="66" customHeight="1" thickBot="1" x14ac:dyDescent="0.3">
      <c r="B343" s="117">
        <v>26</v>
      </c>
      <c r="C343" s="106" t="s">
        <v>548</v>
      </c>
      <c r="D343" s="108" t="s">
        <v>27</v>
      </c>
      <c r="E343" s="108" t="s">
        <v>542</v>
      </c>
      <c r="F343" s="108" t="s">
        <v>549</v>
      </c>
      <c r="G343" s="108"/>
      <c r="H343" s="108">
        <v>0.1</v>
      </c>
      <c r="I343" s="108">
        <v>0.1</v>
      </c>
      <c r="J343" s="108">
        <v>0.1</v>
      </c>
      <c r="K343" s="108" t="s">
        <v>74</v>
      </c>
      <c r="L343" s="117"/>
      <c r="M343" s="106" t="s">
        <v>620</v>
      </c>
    </row>
    <row r="344" spans="1:14" s="61" customFormat="1" ht="39" thickBot="1" x14ac:dyDescent="0.3">
      <c r="B344" s="76">
        <v>27</v>
      </c>
      <c r="C344" s="60" t="s">
        <v>550</v>
      </c>
      <c r="D344" s="84" t="s">
        <v>27</v>
      </c>
      <c r="E344" s="84" t="s">
        <v>253</v>
      </c>
      <c r="F344" s="84" t="s">
        <v>551</v>
      </c>
      <c r="G344" s="84">
        <v>0.1</v>
      </c>
      <c r="H344" s="108">
        <v>3</v>
      </c>
      <c r="I344" s="108">
        <v>3</v>
      </c>
      <c r="J344" s="108">
        <v>3</v>
      </c>
      <c r="K344" s="84" t="s">
        <v>72</v>
      </c>
      <c r="L344" s="76"/>
      <c r="M344" s="119" t="s">
        <v>517</v>
      </c>
    </row>
    <row r="345" spans="1:14" s="61" customFormat="1" ht="39" thickBot="1" x14ac:dyDescent="0.3">
      <c r="B345" s="76">
        <v>28</v>
      </c>
      <c r="C345" s="60" t="s">
        <v>552</v>
      </c>
      <c r="D345" s="84" t="s">
        <v>27</v>
      </c>
      <c r="E345" s="84" t="s">
        <v>253</v>
      </c>
      <c r="F345" s="84" t="s">
        <v>551</v>
      </c>
      <c r="G345" s="60"/>
      <c r="H345" s="108">
        <v>2.8</v>
      </c>
      <c r="I345" s="108">
        <v>2.8</v>
      </c>
      <c r="J345" s="108">
        <v>2.8</v>
      </c>
      <c r="K345" s="84" t="s">
        <v>72</v>
      </c>
      <c r="L345" s="76"/>
      <c r="M345" s="119" t="s">
        <v>517</v>
      </c>
    </row>
    <row r="346" spans="1:14" s="62" customFormat="1" ht="66" customHeight="1" thickBot="1" x14ac:dyDescent="0.3">
      <c r="B346" s="170">
        <v>29</v>
      </c>
      <c r="C346" s="98" t="s">
        <v>632</v>
      </c>
      <c r="D346" s="99" t="s">
        <v>27</v>
      </c>
      <c r="E346" s="168" t="s">
        <v>31</v>
      </c>
      <c r="F346" s="99" t="s">
        <v>553</v>
      </c>
      <c r="G346" s="168" t="s">
        <v>31</v>
      </c>
      <c r="H346" s="168" t="s">
        <v>31</v>
      </c>
      <c r="I346" s="168">
        <v>0.1</v>
      </c>
      <c r="J346" s="168">
        <v>0.1</v>
      </c>
      <c r="K346" s="168" t="s">
        <v>72</v>
      </c>
      <c r="L346" s="168" t="s">
        <v>31</v>
      </c>
      <c r="M346" s="100" t="s">
        <v>636</v>
      </c>
      <c r="N346" s="183"/>
    </row>
    <row r="347" spans="1:14" ht="15.75" customHeight="1" thickBot="1" x14ac:dyDescent="0.3">
      <c r="B347" s="241" t="s">
        <v>288</v>
      </c>
      <c r="C347" s="241"/>
      <c r="D347" s="241"/>
      <c r="E347" s="241"/>
      <c r="F347" s="241"/>
      <c r="G347" s="241"/>
      <c r="H347" s="241"/>
      <c r="I347" s="241"/>
      <c r="J347" s="241"/>
      <c r="K347" s="241"/>
      <c r="L347" s="241"/>
      <c r="M347" s="241"/>
    </row>
    <row r="348" spans="1:14" ht="15.75" customHeight="1" thickBot="1" x14ac:dyDescent="0.3">
      <c r="A348" s="1">
        <v>21</v>
      </c>
      <c r="B348" s="241" t="s">
        <v>289</v>
      </c>
      <c r="C348" s="241"/>
      <c r="D348" s="241"/>
      <c r="E348" s="241"/>
      <c r="F348" s="241"/>
      <c r="G348" s="241"/>
      <c r="H348" s="241"/>
      <c r="I348" s="241"/>
      <c r="J348" s="241"/>
      <c r="K348" s="241"/>
      <c r="L348" s="241"/>
      <c r="M348" s="241"/>
    </row>
    <row r="349" spans="1:14" ht="39" thickBot="1" x14ac:dyDescent="0.3">
      <c r="B349" s="116">
        <v>1</v>
      </c>
      <c r="C349" s="88" t="s">
        <v>290</v>
      </c>
      <c r="D349" s="81" t="s">
        <v>17</v>
      </c>
      <c r="E349" s="81" t="s">
        <v>267</v>
      </c>
      <c r="F349" s="81" t="s">
        <v>268</v>
      </c>
      <c r="G349" s="81" t="s">
        <v>31</v>
      </c>
      <c r="H349" s="108">
        <v>0</v>
      </c>
      <c r="I349" s="108">
        <v>2.2999999999999998</v>
      </c>
      <c r="J349" s="108">
        <v>2.2999999999999998</v>
      </c>
      <c r="K349" s="108" t="s">
        <v>20</v>
      </c>
      <c r="L349" s="117" t="s">
        <v>20</v>
      </c>
      <c r="M349" s="171" t="s">
        <v>640</v>
      </c>
    </row>
    <row r="350" spans="1:14" ht="65.25" customHeight="1" thickBot="1" x14ac:dyDescent="0.3">
      <c r="B350" s="116">
        <v>2</v>
      </c>
      <c r="C350" s="88" t="s">
        <v>291</v>
      </c>
      <c r="D350" s="144" t="s">
        <v>228</v>
      </c>
      <c r="E350" s="81" t="s">
        <v>267</v>
      </c>
      <c r="F350" s="81" t="s">
        <v>268</v>
      </c>
      <c r="G350" s="127">
        <v>66.2</v>
      </c>
      <c r="H350" s="108">
        <v>66.3</v>
      </c>
      <c r="I350" s="108">
        <v>66.3</v>
      </c>
      <c r="J350" s="108">
        <v>66.3</v>
      </c>
      <c r="K350" s="108" t="s">
        <v>20</v>
      </c>
      <c r="L350" s="117" t="s">
        <v>20</v>
      </c>
      <c r="M350" s="106" t="s">
        <v>635</v>
      </c>
    </row>
    <row r="351" spans="1:14" ht="92.45" customHeight="1" thickBot="1" x14ac:dyDescent="0.3">
      <c r="B351" s="80">
        <v>3</v>
      </c>
      <c r="C351" s="88" t="s">
        <v>292</v>
      </c>
      <c r="D351" s="81" t="s">
        <v>17</v>
      </c>
      <c r="E351" s="81" t="s">
        <v>267</v>
      </c>
      <c r="F351" s="81" t="s">
        <v>268</v>
      </c>
      <c r="G351" s="105">
        <v>0.6</v>
      </c>
      <c r="H351" s="108">
        <v>6.5</v>
      </c>
      <c r="I351" s="169">
        <v>6.5</v>
      </c>
      <c r="J351" s="169">
        <v>6.5</v>
      </c>
      <c r="K351" s="108" t="s">
        <v>20</v>
      </c>
      <c r="L351" s="117" t="s">
        <v>20</v>
      </c>
      <c r="M351" s="106" t="s">
        <v>694</v>
      </c>
    </row>
    <row r="352" spans="1:14" ht="93.75" customHeight="1" thickBot="1" x14ac:dyDescent="0.3">
      <c r="B352" s="80">
        <v>4</v>
      </c>
      <c r="C352" s="88" t="s">
        <v>293</v>
      </c>
      <c r="D352" s="81" t="s">
        <v>294</v>
      </c>
      <c r="E352" s="81" t="s">
        <v>267</v>
      </c>
      <c r="F352" s="81" t="s">
        <v>268</v>
      </c>
      <c r="G352" s="81">
        <v>0.23649999999999999</v>
      </c>
      <c r="H352" s="191">
        <v>0.24660000000000001</v>
      </c>
      <c r="I352" s="191">
        <v>0.24660000000000001</v>
      </c>
      <c r="J352" s="191">
        <v>0.24660000000000001</v>
      </c>
      <c r="K352" s="81" t="s">
        <v>20</v>
      </c>
      <c r="L352" s="80" t="s">
        <v>20</v>
      </c>
      <c r="M352" s="171" t="s">
        <v>641</v>
      </c>
    </row>
    <row r="353" spans="1:13" ht="51" customHeight="1" thickBot="1" x14ac:dyDescent="0.3">
      <c r="B353" s="80">
        <v>5</v>
      </c>
      <c r="C353" s="88" t="s">
        <v>295</v>
      </c>
      <c r="D353" s="88" t="s">
        <v>296</v>
      </c>
      <c r="E353" s="81" t="s">
        <v>267</v>
      </c>
      <c r="F353" s="81" t="s">
        <v>268</v>
      </c>
      <c r="G353" s="81" t="s">
        <v>31</v>
      </c>
      <c r="H353" s="81">
        <v>0</v>
      </c>
      <c r="I353" s="81">
        <v>0</v>
      </c>
      <c r="J353" s="81">
        <v>0</v>
      </c>
      <c r="K353" s="81" t="s">
        <v>20</v>
      </c>
      <c r="L353" s="80" t="s">
        <v>20</v>
      </c>
      <c r="M353" s="121" t="s">
        <v>356</v>
      </c>
    </row>
    <row r="354" spans="1:13" ht="77.25" thickBot="1" x14ac:dyDescent="0.3">
      <c r="B354" s="80">
        <v>6</v>
      </c>
      <c r="C354" s="88" t="s">
        <v>297</v>
      </c>
      <c r="D354" s="81" t="s">
        <v>298</v>
      </c>
      <c r="E354" s="81" t="s">
        <v>263</v>
      </c>
      <c r="F354" s="81" t="s">
        <v>299</v>
      </c>
      <c r="G354" s="105">
        <v>3.1</v>
      </c>
      <c r="H354" s="108">
        <v>3.1</v>
      </c>
      <c r="I354" s="108">
        <v>3.1</v>
      </c>
      <c r="J354" s="108">
        <v>3.1</v>
      </c>
      <c r="K354" s="108" t="s">
        <v>20</v>
      </c>
      <c r="L354" s="117" t="s">
        <v>20</v>
      </c>
      <c r="M354" s="106" t="s">
        <v>631</v>
      </c>
    </row>
    <row r="355" spans="1:13" ht="77.25" thickBot="1" x14ac:dyDescent="0.3">
      <c r="B355" s="80">
        <v>7</v>
      </c>
      <c r="C355" s="88" t="s">
        <v>300</v>
      </c>
      <c r="D355" s="81" t="s">
        <v>301</v>
      </c>
      <c r="E355" s="81" t="s">
        <v>263</v>
      </c>
      <c r="F355" s="81" t="s">
        <v>299</v>
      </c>
      <c r="G355" s="105">
        <v>6.8999999999999999E-3</v>
      </c>
      <c r="H355" s="108">
        <v>1.5E-3</v>
      </c>
      <c r="I355" s="180">
        <v>3.0000000000000001E-3</v>
      </c>
      <c r="J355" s="108">
        <v>0</v>
      </c>
      <c r="K355" s="108" t="s">
        <v>20</v>
      </c>
      <c r="L355" s="117" t="s">
        <v>20</v>
      </c>
      <c r="M355" s="106" t="s">
        <v>642</v>
      </c>
    </row>
    <row r="356" spans="1:13" ht="15" customHeight="1" thickBot="1" x14ac:dyDescent="0.3">
      <c r="A356" s="1">
        <v>22</v>
      </c>
      <c r="B356" s="239" t="s">
        <v>302</v>
      </c>
      <c r="C356" s="239"/>
      <c r="D356" s="239"/>
      <c r="E356" s="239"/>
      <c r="F356" s="239"/>
      <c r="G356" s="239"/>
      <c r="H356" s="239"/>
      <c r="I356" s="239"/>
      <c r="J356" s="239"/>
      <c r="K356" s="239"/>
      <c r="L356" s="239"/>
      <c r="M356" s="239"/>
    </row>
    <row r="357" spans="1:13" ht="64.5" thickBot="1" x14ac:dyDescent="0.3">
      <c r="B357" s="80">
        <v>1</v>
      </c>
      <c r="C357" s="88" t="s">
        <v>303</v>
      </c>
      <c r="D357" s="81" t="s">
        <v>17</v>
      </c>
      <c r="E357" s="81" t="s">
        <v>304</v>
      </c>
      <c r="F357" s="81" t="s">
        <v>305</v>
      </c>
      <c r="G357" s="81">
        <v>2</v>
      </c>
      <c r="H357" s="81">
        <v>3.8</v>
      </c>
      <c r="I357" s="81">
        <v>3.8</v>
      </c>
      <c r="J357" s="81">
        <v>3.8</v>
      </c>
      <c r="K357" s="81" t="s">
        <v>20</v>
      </c>
      <c r="L357" s="80" t="s">
        <v>20</v>
      </c>
      <c r="M357" s="88" t="s">
        <v>554</v>
      </c>
    </row>
    <row r="358" spans="1:13" ht="51" customHeight="1" thickBot="1" x14ac:dyDescent="0.3">
      <c r="B358" s="80">
        <v>2</v>
      </c>
      <c r="C358" s="88" t="s">
        <v>306</v>
      </c>
      <c r="D358" s="81" t="s">
        <v>17</v>
      </c>
      <c r="E358" s="81" t="s">
        <v>304</v>
      </c>
      <c r="F358" s="81" t="s">
        <v>305</v>
      </c>
      <c r="G358" s="81">
        <v>6.9</v>
      </c>
      <c r="H358" s="81">
        <v>7</v>
      </c>
      <c r="I358" s="81">
        <v>7</v>
      </c>
      <c r="J358" s="81">
        <v>7</v>
      </c>
      <c r="K358" s="81" t="s">
        <v>20</v>
      </c>
      <c r="L358" s="80" t="s">
        <v>20</v>
      </c>
      <c r="M358" s="88" t="s">
        <v>555</v>
      </c>
    </row>
    <row r="359" spans="1:13" ht="54.75" customHeight="1" thickBot="1" x14ac:dyDescent="0.3">
      <c r="B359" s="80">
        <v>3</v>
      </c>
      <c r="C359" s="88" t="s">
        <v>307</v>
      </c>
      <c r="D359" s="144" t="s">
        <v>17</v>
      </c>
      <c r="E359" s="81" t="s">
        <v>304</v>
      </c>
      <c r="F359" s="81" t="s">
        <v>305</v>
      </c>
      <c r="G359" s="144">
        <v>1.3</v>
      </c>
      <c r="H359" s="81">
        <v>1.5</v>
      </c>
      <c r="I359" s="81">
        <v>1.5</v>
      </c>
      <c r="J359" s="81">
        <v>1.5</v>
      </c>
      <c r="K359" s="81" t="s">
        <v>20</v>
      </c>
      <c r="L359" s="80" t="s">
        <v>20</v>
      </c>
      <c r="M359" s="88" t="s">
        <v>556</v>
      </c>
    </row>
    <row r="360" spans="1:13" ht="15.75" customHeight="1" thickBot="1" x14ac:dyDescent="0.3">
      <c r="B360" s="239" t="s">
        <v>25</v>
      </c>
      <c r="C360" s="239"/>
      <c r="D360" s="239"/>
      <c r="E360" s="239"/>
      <c r="F360" s="239"/>
      <c r="G360" s="239"/>
      <c r="H360" s="239"/>
      <c r="I360" s="239"/>
      <c r="J360" s="239"/>
      <c r="K360" s="239"/>
      <c r="L360" s="239"/>
      <c r="M360" s="239"/>
    </row>
    <row r="361" spans="1:13" ht="64.5" thickBot="1" x14ac:dyDescent="0.3">
      <c r="B361" s="80">
        <v>1</v>
      </c>
      <c r="C361" s="88" t="s">
        <v>308</v>
      </c>
      <c r="D361" s="81" t="s">
        <v>27</v>
      </c>
      <c r="E361" s="81" t="s">
        <v>304</v>
      </c>
      <c r="F361" s="81" t="s">
        <v>305</v>
      </c>
      <c r="G361" s="144" t="s">
        <v>31</v>
      </c>
      <c r="H361" s="81" t="s">
        <v>31</v>
      </c>
      <c r="I361" s="81">
        <v>3.5</v>
      </c>
      <c r="J361" s="81">
        <v>3.5</v>
      </c>
      <c r="K361" s="81" t="s">
        <v>72</v>
      </c>
      <c r="L361" s="80">
        <v>463006015</v>
      </c>
      <c r="M361" s="145" t="s">
        <v>667</v>
      </c>
    </row>
    <row r="362" spans="1:13" ht="15.75" customHeight="1" thickBot="1" x14ac:dyDescent="0.3">
      <c r="B362" s="239" t="s">
        <v>309</v>
      </c>
      <c r="C362" s="239"/>
      <c r="D362" s="239"/>
      <c r="E362" s="239"/>
      <c r="F362" s="239"/>
      <c r="G362" s="239"/>
      <c r="H362" s="239"/>
      <c r="I362" s="239"/>
      <c r="J362" s="239"/>
      <c r="K362" s="239"/>
      <c r="L362" s="239"/>
      <c r="M362" s="239"/>
    </row>
    <row r="363" spans="1:13" ht="15.75" thickBot="1" x14ac:dyDescent="0.3">
      <c r="A363" s="1">
        <v>23</v>
      </c>
      <c r="B363" s="280" t="s">
        <v>696</v>
      </c>
      <c r="C363" s="281"/>
      <c r="D363" s="281"/>
      <c r="E363" s="281"/>
      <c r="F363" s="281"/>
      <c r="G363" s="281"/>
      <c r="H363" s="281"/>
      <c r="I363" s="281"/>
      <c r="J363" s="281"/>
      <c r="K363" s="281"/>
      <c r="L363" s="281"/>
      <c r="M363" s="282"/>
    </row>
    <row r="364" spans="1:13" ht="52.15" customHeight="1" thickBot="1" x14ac:dyDescent="0.3">
      <c r="B364" s="142">
        <v>1</v>
      </c>
      <c r="C364" s="171" t="s">
        <v>643</v>
      </c>
      <c r="D364" s="144" t="s">
        <v>17</v>
      </c>
      <c r="E364" s="144"/>
      <c r="F364" s="144"/>
      <c r="G364" s="144">
        <v>4.4000000000000004</v>
      </c>
      <c r="H364" s="144" t="s">
        <v>31</v>
      </c>
      <c r="I364" s="144">
        <v>6.2</v>
      </c>
      <c r="J364" s="144">
        <v>6.6</v>
      </c>
      <c r="K364" s="144" t="s">
        <v>20</v>
      </c>
      <c r="L364" s="142" t="s">
        <v>20</v>
      </c>
      <c r="M364" s="210" t="s">
        <v>644</v>
      </c>
    </row>
    <row r="365" spans="1:13" ht="15.75" customHeight="1" thickBot="1" x14ac:dyDescent="0.3">
      <c r="B365" s="271" t="s">
        <v>25</v>
      </c>
      <c r="C365" s="271"/>
      <c r="D365" s="89"/>
      <c r="E365" s="115"/>
      <c r="F365" s="115"/>
      <c r="G365" s="89"/>
      <c r="H365" s="89"/>
      <c r="I365" s="89"/>
      <c r="J365" s="89"/>
      <c r="K365" s="115"/>
      <c r="L365" s="122"/>
      <c r="M365" s="89"/>
    </row>
    <row r="366" spans="1:13" ht="51.75" thickBot="1" x14ac:dyDescent="0.3">
      <c r="B366" s="80">
        <v>1</v>
      </c>
      <c r="C366" s="88" t="s">
        <v>310</v>
      </c>
      <c r="D366" s="81" t="s">
        <v>27</v>
      </c>
      <c r="E366" s="81" t="s">
        <v>311</v>
      </c>
      <c r="F366" s="81" t="s">
        <v>312</v>
      </c>
      <c r="G366" s="81">
        <v>4.3</v>
      </c>
      <c r="H366" s="81">
        <v>2.4</v>
      </c>
      <c r="I366" s="81">
        <v>5.2</v>
      </c>
      <c r="J366" s="81">
        <v>5.2</v>
      </c>
      <c r="K366" s="81" t="s">
        <v>72</v>
      </c>
      <c r="L366" s="80">
        <v>453099000</v>
      </c>
      <c r="M366" s="88" t="s">
        <v>557</v>
      </c>
    </row>
    <row r="367" spans="1:13" ht="51.75" thickBot="1" x14ac:dyDescent="0.3">
      <c r="B367" s="80">
        <v>2</v>
      </c>
      <c r="C367" s="88" t="s">
        <v>313</v>
      </c>
      <c r="D367" s="81" t="s">
        <v>27</v>
      </c>
      <c r="E367" s="81" t="s">
        <v>311</v>
      </c>
      <c r="F367" s="81" t="s">
        <v>312</v>
      </c>
      <c r="G367" s="81">
        <v>20.5</v>
      </c>
      <c r="H367" s="81">
        <v>40</v>
      </c>
      <c r="I367" s="81">
        <v>40.799999999999997</v>
      </c>
      <c r="J367" s="81">
        <v>40</v>
      </c>
      <c r="K367" s="81" t="s">
        <v>71</v>
      </c>
      <c r="L367" s="80">
        <v>453006011</v>
      </c>
      <c r="M367" s="88" t="s">
        <v>558</v>
      </c>
    </row>
    <row r="368" spans="1:13" x14ac:dyDescent="0.25">
      <c r="B368" s="73"/>
      <c r="C368" s="16"/>
      <c r="D368" s="16"/>
      <c r="E368" s="16"/>
      <c r="F368" s="16"/>
      <c r="G368" s="16"/>
      <c r="H368" s="16"/>
      <c r="I368" s="16"/>
      <c r="J368" s="16"/>
      <c r="K368" s="16"/>
      <c r="L368" s="73"/>
      <c r="M368" s="16"/>
    </row>
    <row r="369" spans="2:12" x14ac:dyDescent="0.25">
      <c r="B369" s="53"/>
    </row>
    <row r="370" spans="2:12" x14ac:dyDescent="0.25">
      <c r="B370" s="56"/>
    </row>
    <row r="371" spans="2:12" x14ac:dyDescent="0.25">
      <c r="B371" s="56"/>
    </row>
    <row r="372" spans="2:12" ht="17.25" customHeight="1" x14ac:dyDescent="0.25">
      <c r="B372" s="276"/>
      <c r="C372" s="276"/>
      <c r="D372" s="276"/>
      <c r="E372" s="276"/>
      <c r="F372" s="276"/>
      <c r="G372" s="276"/>
      <c r="H372" s="276"/>
      <c r="I372" s="276"/>
      <c r="J372" s="276"/>
      <c r="K372" s="276"/>
      <c r="L372" s="276"/>
    </row>
    <row r="373" spans="2:12" ht="14.25" customHeight="1" x14ac:dyDescent="0.25">
      <c r="B373" s="276"/>
      <c r="C373" s="276"/>
      <c r="D373" s="276"/>
      <c r="E373" s="276"/>
      <c r="F373" s="276"/>
      <c r="G373" s="276"/>
      <c r="H373" s="276"/>
      <c r="I373" s="276"/>
      <c r="J373" s="276"/>
      <c r="K373" s="276"/>
      <c r="L373" s="276"/>
    </row>
    <row r="374" spans="2:12" ht="141" customHeight="1" x14ac:dyDescent="0.25">
      <c r="B374" s="275"/>
      <c r="C374" s="275"/>
      <c r="D374" s="275"/>
      <c r="E374" s="275"/>
      <c r="F374" s="275"/>
      <c r="G374" s="275"/>
      <c r="H374" s="275"/>
      <c r="I374" s="275"/>
      <c r="J374" s="275"/>
      <c r="K374" s="275"/>
      <c r="L374" s="275"/>
    </row>
    <row r="375" spans="2:12" ht="26.25" customHeight="1" x14ac:dyDescent="0.25">
      <c r="B375" s="57"/>
      <c r="C375" s="17"/>
      <c r="D375" s="17"/>
      <c r="E375" s="87"/>
      <c r="F375" s="87"/>
      <c r="G375" s="17"/>
      <c r="H375" s="87"/>
      <c r="I375" s="17"/>
      <c r="J375" s="17"/>
      <c r="K375" s="72"/>
      <c r="L375" s="57"/>
    </row>
    <row r="376" spans="2:12" ht="32.25" customHeight="1" x14ac:dyDescent="0.25">
      <c r="B376" s="275"/>
      <c r="C376" s="275"/>
      <c r="D376" s="275"/>
      <c r="E376" s="275"/>
      <c r="F376" s="275"/>
      <c r="G376" s="275"/>
      <c r="H376" s="275"/>
      <c r="I376" s="275"/>
      <c r="J376" s="275"/>
      <c r="K376" s="275"/>
      <c r="L376" s="275"/>
    </row>
    <row r="377" spans="2:12" ht="16.5" customHeight="1" x14ac:dyDescent="0.25">
      <c r="B377" s="275"/>
      <c r="C377" s="275"/>
      <c r="D377" s="275"/>
      <c r="E377" s="275"/>
      <c r="F377" s="275"/>
      <c r="G377" s="275"/>
      <c r="H377" s="275"/>
      <c r="I377" s="275"/>
      <c r="J377" s="275"/>
      <c r="K377" s="275"/>
      <c r="L377" s="275"/>
    </row>
    <row r="378" spans="2:12" x14ac:dyDescent="0.25">
      <c r="B378" s="57"/>
      <c r="C378" s="273"/>
      <c r="D378" s="274"/>
      <c r="E378" s="274"/>
      <c r="F378" s="274"/>
      <c r="G378" s="274"/>
      <c r="H378" s="274"/>
      <c r="I378" s="274"/>
      <c r="J378" s="274"/>
      <c r="K378" s="274"/>
      <c r="L378" s="274"/>
    </row>
    <row r="379" spans="2:12" ht="72.75" customHeight="1" x14ac:dyDescent="0.25">
      <c r="B379" s="57"/>
      <c r="C379" s="274"/>
      <c r="D379" s="274"/>
      <c r="E379" s="274"/>
      <c r="F379" s="274"/>
      <c r="G379" s="274"/>
      <c r="H379" s="274"/>
      <c r="I379" s="274"/>
      <c r="J379" s="274"/>
      <c r="K379" s="274"/>
      <c r="L379" s="274"/>
    </row>
    <row r="380" spans="2:12" x14ac:dyDescent="0.2">
      <c r="B380" s="57"/>
      <c r="C380" s="18"/>
    </row>
    <row r="381" spans="2:12" x14ac:dyDescent="0.2">
      <c r="B381" s="56"/>
      <c r="C381" s="265"/>
      <c r="D381" s="266"/>
      <c r="E381" s="266"/>
      <c r="F381" s="266"/>
      <c r="G381" s="266"/>
      <c r="H381" s="266"/>
      <c r="I381" s="266"/>
      <c r="J381" s="266"/>
      <c r="K381" s="266"/>
      <c r="L381" s="266"/>
    </row>
    <row r="382" spans="2:12" x14ac:dyDescent="0.25">
      <c r="B382" s="56"/>
    </row>
    <row r="383" spans="2:12" x14ac:dyDescent="0.25">
      <c r="B383" s="57"/>
    </row>
    <row r="384" spans="2:12" ht="222" customHeight="1" x14ac:dyDescent="0.25">
      <c r="B384" s="52"/>
      <c r="C384" s="267"/>
      <c r="D384" s="267"/>
      <c r="E384" s="267"/>
      <c r="F384" s="267"/>
      <c r="G384" s="267"/>
      <c r="H384" s="267"/>
      <c r="I384" s="267"/>
      <c r="J384" s="267"/>
      <c r="K384" s="267"/>
      <c r="L384" s="267"/>
    </row>
    <row r="385" spans="2:12" x14ac:dyDescent="0.25">
      <c r="B385" s="56"/>
    </row>
    <row r="386" spans="2:12" ht="127.5" customHeight="1" x14ac:dyDescent="0.25">
      <c r="B386" s="56"/>
      <c r="C386" s="267"/>
      <c r="D386" s="267"/>
      <c r="E386" s="267"/>
      <c r="F386" s="267"/>
      <c r="G386" s="267"/>
      <c r="H386" s="267"/>
      <c r="I386" s="267"/>
      <c r="J386" s="267"/>
      <c r="K386" s="267"/>
      <c r="L386" s="267"/>
    </row>
    <row r="387" spans="2:12" x14ac:dyDescent="0.25">
      <c r="B387" s="54"/>
    </row>
    <row r="388" spans="2:12" ht="103.5" customHeight="1" x14ac:dyDescent="0.25">
      <c r="B388" s="54"/>
      <c r="C388" s="267"/>
      <c r="D388" s="267"/>
      <c r="E388" s="267"/>
      <c r="F388" s="267"/>
      <c r="G388" s="267"/>
      <c r="H388" s="267"/>
      <c r="I388" s="267"/>
      <c r="J388" s="267"/>
      <c r="K388" s="267"/>
      <c r="L388" s="267"/>
    </row>
    <row r="389" spans="2:12" x14ac:dyDescent="0.25">
      <c r="B389" s="54"/>
    </row>
    <row r="390" spans="2:12" ht="320.25" customHeight="1" x14ac:dyDescent="0.25">
      <c r="B390" s="56"/>
      <c r="C390" s="267"/>
      <c r="D390" s="267"/>
      <c r="E390" s="267"/>
      <c r="F390" s="267"/>
      <c r="G390" s="267"/>
      <c r="H390" s="267"/>
      <c r="I390" s="267"/>
      <c r="J390" s="267"/>
      <c r="K390" s="267"/>
      <c r="L390" s="267"/>
    </row>
    <row r="391" spans="2:12" x14ac:dyDescent="0.25">
      <c r="B391" s="57"/>
    </row>
    <row r="392" spans="2:12" ht="199.5" customHeight="1" x14ac:dyDescent="0.25">
      <c r="B392" s="57"/>
      <c r="C392" s="267"/>
      <c r="D392" s="267"/>
      <c r="E392" s="267"/>
      <c r="F392" s="267"/>
      <c r="G392" s="267"/>
      <c r="H392" s="267"/>
      <c r="I392" s="267"/>
      <c r="J392" s="267"/>
      <c r="K392" s="267"/>
      <c r="L392" s="267"/>
    </row>
    <row r="393" spans="2:12" x14ac:dyDescent="0.25">
      <c r="B393" s="56"/>
    </row>
    <row r="394" spans="2:12" x14ac:dyDescent="0.25">
      <c r="B394" s="57"/>
      <c r="C394" s="267"/>
      <c r="D394" s="267"/>
      <c r="E394" s="267"/>
      <c r="F394" s="267"/>
      <c r="G394" s="267"/>
      <c r="H394" s="267"/>
      <c r="I394" s="267"/>
      <c r="J394" s="267"/>
      <c r="K394" s="267"/>
      <c r="L394" s="267"/>
    </row>
    <row r="395" spans="2:12" x14ac:dyDescent="0.25">
      <c r="B395" s="57"/>
    </row>
    <row r="396" spans="2:12" x14ac:dyDescent="0.25">
      <c r="B396" s="57"/>
    </row>
    <row r="397" spans="2:12" x14ac:dyDescent="0.25">
      <c r="B397" s="57"/>
      <c r="C397" s="267"/>
      <c r="D397" s="267"/>
      <c r="E397" s="267"/>
      <c r="F397" s="267"/>
      <c r="G397" s="267"/>
      <c r="H397" s="267"/>
      <c r="I397" s="267"/>
      <c r="J397" s="267"/>
      <c r="K397" s="267"/>
      <c r="L397" s="267"/>
    </row>
    <row r="398" spans="2:12" x14ac:dyDescent="0.25">
      <c r="B398" s="57"/>
    </row>
    <row r="399" spans="2:12" x14ac:dyDescent="0.25">
      <c r="B399" s="57"/>
    </row>
    <row r="400" spans="2:12" x14ac:dyDescent="0.25">
      <c r="B400" s="56"/>
    </row>
    <row r="401" spans="2:12" x14ac:dyDescent="0.25">
      <c r="B401" s="56"/>
      <c r="C401" s="267"/>
      <c r="D401" s="267"/>
      <c r="E401" s="267"/>
      <c r="F401" s="267"/>
      <c r="G401" s="267"/>
      <c r="H401" s="267"/>
      <c r="I401" s="267"/>
      <c r="J401" s="267"/>
      <c r="K401" s="267"/>
      <c r="L401" s="267"/>
    </row>
    <row r="402" spans="2:12" x14ac:dyDescent="0.25">
      <c r="B402" s="56"/>
    </row>
    <row r="403" spans="2:12" x14ac:dyDescent="0.25">
      <c r="B403" s="57"/>
    </row>
    <row r="404" spans="2:12" x14ac:dyDescent="0.25">
      <c r="B404" s="57"/>
    </row>
    <row r="405" spans="2:12" x14ac:dyDescent="0.25">
      <c r="B405" s="58"/>
    </row>
    <row r="406" spans="2:12" x14ac:dyDescent="0.25">
      <c r="B406" s="56"/>
    </row>
    <row r="407" spans="2:12" x14ac:dyDescent="0.25">
      <c r="B407" s="57"/>
    </row>
    <row r="408" spans="2:12" x14ac:dyDescent="0.25">
      <c r="B408" s="57"/>
    </row>
    <row r="409" spans="2:12" x14ac:dyDescent="0.25">
      <c r="B409" s="57"/>
    </row>
    <row r="410" spans="2:12" x14ac:dyDescent="0.25">
      <c r="B410" s="57"/>
    </row>
    <row r="411" spans="2:12" x14ac:dyDescent="0.25">
      <c r="B411" s="56"/>
    </row>
    <row r="412" spans="2:12" x14ac:dyDescent="0.25">
      <c r="B412" s="57"/>
    </row>
    <row r="413" spans="2:12" x14ac:dyDescent="0.25">
      <c r="B413" s="57"/>
      <c r="C413" s="267"/>
      <c r="D413" s="267"/>
      <c r="E413" s="267"/>
      <c r="F413" s="267"/>
      <c r="G413" s="267"/>
      <c r="H413" s="267"/>
      <c r="I413" s="267"/>
      <c r="J413" s="267"/>
      <c r="K413" s="267"/>
      <c r="L413" s="267"/>
    </row>
    <row r="414" spans="2:12" x14ac:dyDescent="0.25">
      <c r="B414" s="57"/>
    </row>
    <row r="415" spans="2:12" x14ac:dyDescent="0.25">
      <c r="B415" s="57"/>
    </row>
    <row r="416" spans="2:12" x14ac:dyDescent="0.25">
      <c r="B416" s="57"/>
      <c r="C416" s="267"/>
      <c r="D416" s="267"/>
      <c r="E416" s="267"/>
      <c r="F416" s="267"/>
      <c r="G416" s="267"/>
      <c r="H416" s="267"/>
      <c r="I416" s="267"/>
      <c r="J416" s="267"/>
      <c r="K416" s="267"/>
    </row>
    <row r="417" spans="2:11" x14ac:dyDescent="0.25">
      <c r="B417" s="57"/>
      <c r="C417" s="267"/>
      <c r="D417" s="267"/>
      <c r="E417" s="267"/>
      <c r="F417" s="267"/>
      <c r="G417" s="267"/>
      <c r="H417" s="267"/>
      <c r="I417" s="267"/>
      <c r="J417" s="267"/>
      <c r="K417" s="267"/>
    </row>
    <row r="418" spans="2:11" x14ac:dyDescent="0.25">
      <c r="B418" s="57"/>
    </row>
    <row r="419" spans="2:11" x14ac:dyDescent="0.25">
      <c r="B419" s="58"/>
    </row>
    <row r="420" spans="2:11" x14ac:dyDescent="0.25">
      <c r="B420" s="57"/>
    </row>
    <row r="421" spans="2:11" x14ac:dyDescent="0.25">
      <c r="B421" s="57"/>
    </row>
    <row r="422" spans="2:11" x14ac:dyDescent="0.25">
      <c r="B422" s="56"/>
    </row>
    <row r="423" spans="2:11" x14ac:dyDescent="0.25">
      <c r="B423" s="57"/>
    </row>
    <row r="424" spans="2:11" x14ac:dyDescent="0.25">
      <c r="B424" s="57"/>
    </row>
    <row r="425" spans="2:11" x14ac:dyDescent="0.25">
      <c r="B425" s="57"/>
    </row>
    <row r="426" spans="2:11" x14ac:dyDescent="0.25">
      <c r="B426" s="57"/>
    </row>
    <row r="427" spans="2:11" x14ac:dyDescent="0.25">
      <c r="B427" s="57"/>
    </row>
    <row r="428" spans="2:11" x14ac:dyDescent="0.25">
      <c r="B428" s="57"/>
    </row>
    <row r="429" spans="2:11" x14ac:dyDescent="0.25">
      <c r="B429" s="57"/>
    </row>
    <row r="430" spans="2:11" x14ac:dyDescent="0.25">
      <c r="B430" s="57"/>
    </row>
    <row r="431" spans="2:11" x14ac:dyDescent="0.25">
      <c r="B431" s="57"/>
    </row>
    <row r="432" spans="2:11" x14ac:dyDescent="0.25">
      <c r="B432" s="57"/>
    </row>
    <row r="433" spans="2:2" x14ac:dyDescent="0.25">
      <c r="B433" s="57"/>
    </row>
    <row r="434" spans="2:2" x14ac:dyDescent="0.25">
      <c r="B434" s="57"/>
    </row>
    <row r="435" spans="2:2" x14ac:dyDescent="0.25">
      <c r="B435" s="57"/>
    </row>
    <row r="436" spans="2:2" x14ac:dyDescent="0.25">
      <c r="B436" s="57"/>
    </row>
    <row r="437" spans="2:2" x14ac:dyDescent="0.25">
      <c r="B437" s="56"/>
    </row>
    <row r="438" spans="2:2" x14ac:dyDescent="0.25">
      <c r="B438" s="56"/>
    </row>
    <row r="439" spans="2:2" x14ac:dyDescent="0.25">
      <c r="B439" s="57"/>
    </row>
    <row r="440" spans="2:2" x14ac:dyDescent="0.25">
      <c r="B440" s="57"/>
    </row>
    <row r="441" spans="2:2" x14ac:dyDescent="0.25">
      <c r="B441" s="59"/>
    </row>
    <row r="442" spans="2:2" x14ac:dyDescent="0.25">
      <c r="B442" s="57"/>
    </row>
    <row r="443" spans="2:2" x14ac:dyDescent="0.25">
      <c r="B443" s="57"/>
    </row>
    <row r="444" spans="2:2" x14ac:dyDescent="0.25">
      <c r="B444" s="57"/>
    </row>
    <row r="445" spans="2:2" x14ac:dyDescent="0.25">
      <c r="B445" s="57"/>
    </row>
    <row r="446" spans="2:2" x14ac:dyDescent="0.25">
      <c r="B446" s="57"/>
    </row>
    <row r="447" spans="2:2" x14ac:dyDescent="0.25">
      <c r="B447" s="56"/>
    </row>
    <row r="448" spans="2:2" x14ac:dyDescent="0.25">
      <c r="B448" s="57"/>
    </row>
    <row r="449" spans="2:8" x14ac:dyDescent="0.25">
      <c r="C449" s="19"/>
    </row>
    <row r="450" spans="2:8" x14ac:dyDescent="0.25">
      <c r="B450" s="57"/>
    </row>
    <row r="451" spans="2:8" x14ac:dyDescent="0.25">
      <c r="B451" s="57"/>
    </row>
    <row r="452" spans="2:8" x14ac:dyDescent="0.25">
      <c r="B452" s="57"/>
    </row>
    <row r="453" spans="2:8" x14ac:dyDescent="0.25">
      <c r="C453" s="19"/>
    </row>
    <row r="454" spans="2:8" x14ac:dyDescent="0.25">
      <c r="B454" s="56"/>
    </row>
    <row r="455" spans="2:8" x14ac:dyDescent="0.25">
      <c r="B455" s="57"/>
    </row>
    <row r="456" spans="2:8" x14ac:dyDescent="0.25">
      <c r="B456" s="57"/>
    </row>
    <row r="457" spans="2:8" x14ac:dyDescent="0.25">
      <c r="B457" s="57"/>
    </row>
    <row r="458" spans="2:8" x14ac:dyDescent="0.25">
      <c r="B458" s="57"/>
    </row>
    <row r="459" spans="2:8" x14ac:dyDescent="0.25">
      <c r="B459" s="57"/>
    </row>
    <row r="460" spans="2:8" ht="18" customHeight="1" x14ac:dyDescent="0.25">
      <c r="B460" s="263"/>
      <c r="C460" s="263"/>
      <c r="F460" s="264"/>
      <c r="G460" s="264"/>
      <c r="H460" s="264"/>
    </row>
    <row r="461" spans="2:8" ht="42.75" customHeight="1" x14ac:dyDescent="0.25">
      <c r="B461" s="263"/>
      <c r="C461" s="263"/>
    </row>
    <row r="462" spans="2:8" x14ac:dyDescent="0.25">
      <c r="B462" s="56"/>
    </row>
    <row r="463" spans="2:8" x14ac:dyDescent="0.25">
      <c r="B463" s="56"/>
    </row>
    <row r="464" spans="2:8" ht="33.75" customHeight="1" x14ac:dyDescent="0.25">
      <c r="B464" s="263"/>
      <c r="C464" s="263"/>
      <c r="F464" s="264"/>
      <c r="G464" s="264"/>
      <c r="H464" s="264"/>
    </row>
  </sheetData>
  <autoFilter ref="A18:M105">
    <filterColumn colId="7" showButton="0"/>
    <filterColumn colId="8" showButton="0"/>
  </autoFilter>
  <mergeCells count="261">
    <mergeCell ref="D297:D298"/>
    <mergeCell ref="E297:E298"/>
    <mergeCell ref="F297:F298"/>
    <mergeCell ref="E144:E145"/>
    <mergeCell ref="C14:D14"/>
    <mergeCell ref="C16:H16"/>
    <mergeCell ref="B363:M363"/>
    <mergeCell ref="C206:D206"/>
    <mergeCell ref="B230:M230"/>
    <mergeCell ref="B226:M226"/>
    <mergeCell ref="B234:M234"/>
    <mergeCell ref="B211:M211"/>
    <mergeCell ref="B221:M221"/>
    <mergeCell ref="C136:C137"/>
    <mergeCell ref="D136:D137"/>
    <mergeCell ref="M173:M174"/>
    <mergeCell ref="L173:L174"/>
    <mergeCell ref="M150:M151"/>
    <mergeCell ref="B140:B141"/>
    <mergeCell ref="C140:C141"/>
    <mergeCell ref="D140:D141"/>
    <mergeCell ref="E140:E141"/>
    <mergeCell ref="F140:F141"/>
    <mergeCell ref="G140:G141"/>
    <mergeCell ref="B365:C365"/>
    <mergeCell ref="C144:C145"/>
    <mergeCell ref="G297:G298"/>
    <mergeCell ref="B297:B298"/>
    <mergeCell ref="D261:D262"/>
    <mergeCell ref="E261:E262"/>
    <mergeCell ref="F261:F262"/>
    <mergeCell ref="M297:M298"/>
    <mergeCell ref="C378:L379"/>
    <mergeCell ref="B377:L377"/>
    <mergeCell ref="B374:L374"/>
    <mergeCell ref="B376:L376"/>
    <mergeCell ref="B372:L372"/>
    <mergeCell ref="B373:L373"/>
    <mergeCell ref="B144:B145"/>
    <mergeCell ref="B300:M300"/>
    <mergeCell ref="B245:M245"/>
    <mergeCell ref="B256:M256"/>
    <mergeCell ref="B222:M222"/>
    <mergeCell ref="M261:M262"/>
    <mergeCell ref="L261:L262"/>
    <mergeCell ref="B260:M260"/>
    <mergeCell ref="B254:M254"/>
    <mergeCell ref="C297:C298"/>
    <mergeCell ref="M144:M145"/>
    <mergeCell ref="B281:M281"/>
    <mergeCell ref="F271:F272"/>
    <mergeCell ref="F265:F266"/>
    <mergeCell ref="M265:M266"/>
    <mergeCell ref="D265:D266"/>
    <mergeCell ref="E265:E266"/>
    <mergeCell ref="C150:C151"/>
    <mergeCell ref="E152:E153"/>
    <mergeCell ref="F152:F153"/>
    <mergeCell ref="D152:D153"/>
    <mergeCell ref="D173:D174"/>
    <mergeCell ref="C261:C262"/>
    <mergeCell ref="B261:B262"/>
    <mergeCell ref="C188:C189"/>
    <mergeCell ref="D188:D189"/>
    <mergeCell ref="E188:E189"/>
    <mergeCell ref="F188:F189"/>
    <mergeCell ref="G188:G189"/>
    <mergeCell ref="M188:M189"/>
    <mergeCell ref="B177:M177"/>
    <mergeCell ref="B112:M112"/>
    <mergeCell ref="B129:M129"/>
    <mergeCell ref="B464:C464"/>
    <mergeCell ref="F460:H460"/>
    <mergeCell ref="F464:H464"/>
    <mergeCell ref="C381:L381"/>
    <mergeCell ref="C384:L384"/>
    <mergeCell ref="C386:L386"/>
    <mergeCell ref="C388:L388"/>
    <mergeCell ref="C390:L390"/>
    <mergeCell ref="C392:L392"/>
    <mergeCell ref="C394:L394"/>
    <mergeCell ref="C397:L397"/>
    <mergeCell ref="B460:C460"/>
    <mergeCell ref="B461:C461"/>
    <mergeCell ref="C413:L413"/>
    <mergeCell ref="C401:L401"/>
    <mergeCell ref="C416:K417"/>
    <mergeCell ref="M193:M194"/>
    <mergeCell ref="D144:D145"/>
    <mergeCell ref="F144:F145"/>
    <mergeCell ref="B150:B151"/>
    <mergeCell ref="D158:D159"/>
    <mergeCell ref="E158:E159"/>
    <mergeCell ref="L136:L137"/>
    <mergeCell ref="B72:B73"/>
    <mergeCell ref="E18:E19"/>
    <mergeCell ref="F18:F19"/>
    <mergeCell ref="H18:J18"/>
    <mergeCell ref="B135:M135"/>
    <mergeCell ref="B136:B137"/>
    <mergeCell ref="B63:M63"/>
    <mergeCell ref="B70:B71"/>
    <mergeCell ref="H70:H71"/>
    <mergeCell ref="M70:M71"/>
    <mergeCell ref="B104:M104"/>
    <mergeCell ref="C72:C73"/>
    <mergeCell ref="B38:M38"/>
    <mergeCell ref="D46:D60"/>
    <mergeCell ref="E46:E60"/>
    <mergeCell ref="F46:F60"/>
    <mergeCell ref="B46:B61"/>
    <mergeCell ref="H46:H60"/>
    <mergeCell ref="I46:I60"/>
    <mergeCell ref="J46:J60"/>
    <mergeCell ref="L46:L60"/>
    <mergeCell ref="M46:M60"/>
    <mergeCell ref="C46:C61"/>
    <mergeCell ref="D18:D19"/>
    <mergeCell ref="B36:M36"/>
    <mergeCell ref="E136:E137"/>
    <mergeCell ref="F136:F137"/>
    <mergeCell ref="C39:D39"/>
    <mergeCell ref="B40:M40"/>
    <mergeCell ref="B41:M41"/>
    <mergeCell ref="B115:M115"/>
    <mergeCell ref="B116:M116"/>
    <mergeCell ref="B88:M88"/>
    <mergeCell ref="E44:E45"/>
    <mergeCell ref="F44:F45"/>
    <mergeCell ref="B89:M89"/>
    <mergeCell ref="B92:M92"/>
    <mergeCell ref="K46:K60"/>
    <mergeCell ref="G46:G60"/>
    <mergeCell ref="B44:B45"/>
    <mergeCell ref="B118:M118"/>
    <mergeCell ref="B105:M105"/>
    <mergeCell ref="B127:M127"/>
    <mergeCell ref="B128:M128"/>
    <mergeCell ref="C70:C71"/>
    <mergeCell ref="H136:H137"/>
    <mergeCell ref="M136:M137"/>
    <mergeCell ref="B1:M1"/>
    <mergeCell ref="B3:M3"/>
    <mergeCell ref="B4:M4"/>
    <mergeCell ref="B6:M6"/>
    <mergeCell ref="B7:M7"/>
    <mergeCell ref="D72:D73"/>
    <mergeCell ref="E72:E73"/>
    <mergeCell ref="F72:F73"/>
    <mergeCell ref="G72:G73"/>
    <mergeCell ref="M72:M73"/>
    <mergeCell ref="D70:D71"/>
    <mergeCell ref="E70:E71"/>
    <mergeCell ref="F70:F71"/>
    <mergeCell ref="B29:M29"/>
    <mergeCell ref="C44:C45"/>
    <mergeCell ref="K18:K19"/>
    <mergeCell ref="L18:L19"/>
    <mergeCell ref="M18:M19"/>
    <mergeCell ref="B21:M21"/>
    <mergeCell ref="B22:M22"/>
    <mergeCell ref="B23:M23"/>
    <mergeCell ref="B18:B19"/>
    <mergeCell ref="B8:M8"/>
    <mergeCell ref="C18:C19"/>
    <mergeCell ref="B178:M178"/>
    <mergeCell ref="D150:D151"/>
    <mergeCell ref="E150:E151"/>
    <mergeCell ref="F150:F151"/>
    <mergeCell ref="C152:C153"/>
    <mergeCell ref="B152:B153"/>
    <mergeCell ref="B161:M161"/>
    <mergeCell ref="B166:M166"/>
    <mergeCell ref="B155:M155"/>
    <mergeCell ref="B157:M157"/>
    <mergeCell ref="B158:B159"/>
    <mergeCell ref="C158:C159"/>
    <mergeCell ref="G158:G159"/>
    <mergeCell ref="M158:M159"/>
    <mergeCell ref="E173:E174"/>
    <mergeCell ref="F173:F174"/>
    <mergeCell ref="B173:B174"/>
    <mergeCell ref="C173:C174"/>
    <mergeCell ref="F158:F159"/>
    <mergeCell ref="B160:M160"/>
    <mergeCell ref="B289:M289"/>
    <mergeCell ref="B283:M283"/>
    <mergeCell ref="C263:C264"/>
    <mergeCell ref="D263:D264"/>
    <mergeCell ref="F263:F264"/>
    <mergeCell ref="E263:E264"/>
    <mergeCell ref="M263:M264"/>
    <mergeCell ref="B285:M285"/>
    <mergeCell ref="B286:M286"/>
    <mergeCell ref="M271:M272"/>
    <mergeCell ref="C271:C272"/>
    <mergeCell ref="B271:B272"/>
    <mergeCell ref="D271:D272"/>
    <mergeCell ref="E271:E272"/>
    <mergeCell ref="C265:C266"/>
    <mergeCell ref="B265:B266"/>
    <mergeCell ref="B301:L301"/>
    <mergeCell ref="F329:F330"/>
    <mergeCell ref="B329:B330"/>
    <mergeCell ref="M329:M330"/>
    <mergeCell ref="C331:C332"/>
    <mergeCell ref="B331:B332"/>
    <mergeCell ref="D331:D332"/>
    <mergeCell ref="E331:E332"/>
    <mergeCell ref="F331:F332"/>
    <mergeCell ref="M331:M332"/>
    <mergeCell ref="B360:M360"/>
    <mergeCell ref="B362:M362"/>
    <mergeCell ref="B348:M348"/>
    <mergeCell ref="B356:M356"/>
    <mergeCell ref="B316:M316"/>
    <mergeCell ref="B347:M347"/>
    <mergeCell ref="C329:C330"/>
    <mergeCell ref="D329:D330"/>
    <mergeCell ref="E329:E330"/>
    <mergeCell ref="B257:M257"/>
    <mergeCell ref="B193:B194"/>
    <mergeCell ref="C193:C194"/>
    <mergeCell ref="D193:D194"/>
    <mergeCell ref="E193:E194"/>
    <mergeCell ref="F193:F194"/>
    <mergeCell ref="G193:G194"/>
    <mergeCell ref="B190:B191"/>
    <mergeCell ref="J180:J181"/>
    <mergeCell ref="K180:K181"/>
    <mergeCell ref="M190:M191"/>
    <mergeCell ref="C190:C191"/>
    <mergeCell ref="D190:D191"/>
    <mergeCell ref="E190:E191"/>
    <mergeCell ref="F190:F191"/>
    <mergeCell ref="B203:M203"/>
    <mergeCell ref="B180:B181"/>
    <mergeCell ref="M180:M181"/>
    <mergeCell ref="L180:L181"/>
    <mergeCell ref="I180:I181"/>
    <mergeCell ref="H180:H181"/>
    <mergeCell ref="G180:G181"/>
    <mergeCell ref="F180:F181"/>
    <mergeCell ref="E180:E181"/>
    <mergeCell ref="D180:D181"/>
    <mergeCell ref="G190:G191"/>
    <mergeCell ref="B250:L250"/>
    <mergeCell ref="B251:L251"/>
    <mergeCell ref="B252:M252"/>
    <mergeCell ref="B238:M238"/>
    <mergeCell ref="B239:M239"/>
    <mergeCell ref="B207:M207"/>
    <mergeCell ref="B208:M208"/>
    <mergeCell ref="C204:D204"/>
    <mergeCell ref="B200:M200"/>
    <mergeCell ref="B201:M201"/>
    <mergeCell ref="C205:D205"/>
    <mergeCell ref="C180:C181"/>
    <mergeCell ref="B185:M185"/>
    <mergeCell ref="B188:B189"/>
    <mergeCell ref="B229:M229"/>
  </mergeCells>
  <pageMargins left="0.51181102362204722" right="0.51181102362204722" top="0.74803149606299213" bottom="0.74803149606299213" header="0.31496062992125984" footer="0.31496062992125984"/>
  <pageSetup paperSize="9" scale="70" orientation="landscape" verticalDpi="0" r:id="rId1"/>
  <rowBreaks count="1" manualBreakCount="1">
    <brk id="367" max="12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view="pageBreakPreview" zoomScale="70" zoomScaleNormal="70" zoomScaleSheetLayoutView="70" workbookViewId="0">
      <selection activeCell="B31" sqref="B31"/>
    </sheetView>
  </sheetViews>
  <sheetFormatPr defaultColWidth="9.28515625" defaultRowHeight="15.75" x14ac:dyDescent="0.25"/>
  <cols>
    <col min="1" max="1" width="34.42578125" style="26" customWidth="1"/>
    <col min="2" max="2" width="37.42578125" style="26" customWidth="1"/>
    <col min="3" max="3" width="27.7109375" style="44" customWidth="1"/>
    <col min="4" max="4" width="26.42578125" style="26" customWidth="1"/>
    <col min="5" max="5" width="13.28515625" style="26" customWidth="1"/>
    <col min="6" max="6" width="25.42578125" style="26" customWidth="1"/>
    <col min="7" max="16384" width="9.28515625" style="26"/>
  </cols>
  <sheetData>
    <row r="1" spans="1:9" x14ac:dyDescent="0.25">
      <c r="A1" s="284"/>
      <c r="B1" s="284"/>
      <c r="C1" s="284"/>
    </row>
    <row r="2" spans="1:9" x14ac:dyDescent="0.25">
      <c r="A2" s="285"/>
      <c r="B2" s="285"/>
      <c r="C2" s="285"/>
    </row>
    <row r="3" spans="1:9" ht="18.75" x14ac:dyDescent="0.25">
      <c r="A3" s="287" t="s">
        <v>701</v>
      </c>
      <c r="B3" s="287"/>
      <c r="C3" s="287"/>
    </row>
    <row r="4" spans="1:9" ht="16.5" customHeight="1" x14ac:dyDescent="0.25">
      <c r="A4" s="286"/>
      <c r="B4" s="286"/>
      <c r="C4" s="286"/>
    </row>
    <row r="5" spans="1:9" ht="16.5" customHeight="1" x14ac:dyDescent="0.25">
      <c r="A5" s="222" t="s">
        <v>702</v>
      </c>
      <c r="B5" s="222" t="s">
        <v>703</v>
      </c>
      <c r="C5" s="222" t="s">
        <v>704</v>
      </c>
    </row>
    <row r="6" spans="1:9" x14ac:dyDescent="0.25">
      <c r="A6" s="32"/>
      <c r="B6" s="32"/>
      <c r="C6" s="223"/>
    </row>
    <row r="7" spans="1:9" ht="19.5" customHeight="1" x14ac:dyDescent="0.25">
      <c r="A7" s="30"/>
      <c r="B7" s="30"/>
      <c r="C7" s="30"/>
    </row>
    <row r="8" spans="1:9" s="28" customFormat="1" ht="40.5" customHeight="1" x14ac:dyDescent="0.25">
      <c r="A8" s="40"/>
      <c r="B8" s="41"/>
      <c r="C8" s="224"/>
      <c r="D8" s="211"/>
      <c r="E8" s="211"/>
      <c r="F8" s="211"/>
    </row>
    <row r="9" spans="1:9" s="28" customFormat="1" ht="31.5" customHeight="1" x14ac:dyDescent="0.25">
      <c r="A9" s="42"/>
      <c r="B9" s="43"/>
      <c r="C9" s="224"/>
      <c r="D9" s="212"/>
      <c r="E9" s="212"/>
      <c r="F9" s="212"/>
    </row>
    <row r="10" spans="1:9" s="38" customFormat="1" ht="15.75" customHeight="1" x14ac:dyDescent="0.25">
      <c r="A10" s="50"/>
      <c r="B10" s="50"/>
      <c r="C10" s="207"/>
      <c r="D10" s="215"/>
      <c r="E10" s="215"/>
      <c r="F10" s="215"/>
    </row>
    <row r="11" spans="1:9" ht="15.75" customHeight="1" x14ac:dyDescent="0.25">
      <c r="A11" s="30"/>
      <c r="B11" s="206"/>
      <c r="C11" s="225"/>
      <c r="D11" s="31"/>
      <c r="E11" s="31"/>
      <c r="F11" s="31"/>
    </row>
    <row r="12" spans="1:9" s="24" customFormat="1" ht="19.5" customHeight="1" x14ac:dyDescent="0.25">
      <c r="A12" s="226"/>
      <c r="B12" s="208"/>
      <c r="C12" s="227"/>
      <c r="D12" s="31"/>
      <c r="E12" s="31"/>
      <c r="F12" s="31"/>
      <c r="G12" s="31"/>
      <c r="H12" s="23"/>
      <c r="I12" s="23"/>
    </row>
    <row r="13" spans="1:9" ht="15.75" customHeight="1" x14ac:dyDescent="0.25">
      <c r="A13" s="30"/>
      <c r="B13" s="206"/>
      <c r="C13" s="225"/>
      <c r="D13" s="31"/>
      <c r="E13" s="31"/>
      <c r="F13" s="31"/>
    </row>
    <row r="14" spans="1:9" s="24" customFormat="1" ht="18" customHeight="1" x14ac:dyDescent="0.25">
      <c r="A14" s="226"/>
      <c r="B14" s="208"/>
      <c r="C14" s="227"/>
      <c r="D14" s="23"/>
      <c r="E14" s="23"/>
      <c r="F14" s="23"/>
    </row>
    <row r="15" spans="1:9" ht="16.149999999999999" customHeight="1" x14ac:dyDescent="0.25">
      <c r="A15" s="30"/>
      <c r="B15" s="206"/>
      <c r="C15" s="225"/>
      <c r="D15" s="31"/>
      <c r="E15" s="31"/>
      <c r="F15" s="31"/>
    </row>
    <row r="16" spans="1:9" s="38" customFormat="1" ht="15.75" customHeight="1" x14ac:dyDescent="0.25">
      <c r="A16" s="50"/>
      <c r="B16" s="50"/>
      <c r="C16" s="207"/>
      <c r="D16" s="215"/>
      <c r="E16" s="215"/>
      <c r="F16" s="215"/>
    </row>
    <row r="17" spans="1:6" ht="16.5" customHeight="1" x14ac:dyDescent="0.25">
      <c r="A17" s="209"/>
      <c r="B17" s="216"/>
      <c r="C17" s="217"/>
      <c r="D17" s="31"/>
      <c r="E17" s="31"/>
      <c r="F17" s="31"/>
    </row>
    <row r="18" spans="1:6" ht="16.5" customHeight="1" x14ac:dyDescent="0.25">
      <c r="A18" s="209"/>
      <c r="B18" s="216"/>
      <c r="C18" s="217"/>
      <c r="D18" s="31"/>
      <c r="E18" s="31"/>
      <c r="F18" s="31"/>
    </row>
    <row r="19" spans="1:6" ht="16.5" customHeight="1" x14ac:dyDescent="0.25">
      <c r="A19" s="209"/>
      <c r="B19" s="216"/>
      <c r="C19" s="217"/>
      <c r="D19" s="31"/>
      <c r="E19" s="31"/>
      <c r="F19" s="31"/>
    </row>
    <row r="20" spans="1:6" ht="16.5" customHeight="1" x14ac:dyDescent="0.25">
      <c r="A20" s="209"/>
      <c r="B20" s="216"/>
      <c r="C20" s="217"/>
      <c r="D20" s="31"/>
      <c r="E20" s="31"/>
      <c r="F20" s="31"/>
    </row>
    <row r="21" spans="1:6" ht="15.75" customHeight="1" x14ac:dyDescent="0.25">
      <c r="A21" s="209"/>
      <c r="B21" s="216"/>
      <c r="C21" s="217"/>
      <c r="D21" s="31"/>
      <c r="E21" s="31"/>
      <c r="F21" s="31"/>
    </row>
    <row r="22" spans="1:6" ht="16.5" customHeight="1" x14ac:dyDescent="0.25">
      <c r="A22" s="209"/>
      <c r="B22" s="216"/>
      <c r="C22" s="217"/>
      <c r="D22" s="31"/>
      <c r="E22" s="31"/>
      <c r="F22" s="31"/>
    </row>
    <row r="23" spans="1:6" ht="16.5" customHeight="1" x14ac:dyDescent="0.25">
      <c r="A23" s="209"/>
      <c r="B23" s="216"/>
      <c r="C23" s="217"/>
      <c r="D23" s="31"/>
      <c r="E23" s="31"/>
      <c r="F23" s="31"/>
    </row>
    <row r="24" spans="1:6" s="38" customFormat="1" ht="16.5" customHeight="1" x14ac:dyDescent="0.25">
      <c r="A24" s="213"/>
      <c r="B24" s="214"/>
      <c r="C24" s="218"/>
      <c r="D24" s="215"/>
      <c r="E24" s="215"/>
      <c r="F24" s="215"/>
    </row>
    <row r="25" spans="1:6" s="38" customFormat="1" ht="15" customHeight="1" x14ac:dyDescent="0.25">
      <c r="A25" s="213"/>
      <c r="B25" s="215"/>
      <c r="C25" s="219"/>
      <c r="D25" s="215"/>
      <c r="E25" s="215"/>
      <c r="F25" s="215"/>
    </row>
    <row r="26" spans="1:6" ht="15.75" customHeight="1" x14ac:dyDescent="0.25">
      <c r="A26" s="209"/>
      <c r="B26" s="216"/>
      <c r="C26" s="220"/>
      <c r="D26" s="31"/>
      <c r="E26" s="31"/>
      <c r="F26" s="31"/>
    </row>
    <row r="27" spans="1:6" ht="15.75" customHeight="1" x14ac:dyDescent="0.25">
      <c r="A27" s="209"/>
      <c r="B27" s="216"/>
      <c r="C27" s="217"/>
      <c r="D27" s="31"/>
      <c r="E27" s="31"/>
      <c r="F27" s="31"/>
    </row>
    <row r="28" spans="1:6" ht="15.75" customHeight="1" x14ac:dyDescent="0.25">
      <c r="A28" s="209"/>
      <c r="B28" s="216"/>
      <c r="C28" s="217"/>
      <c r="D28" s="31"/>
      <c r="E28" s="31"/>
      <c r="F28" s="31"/>
    </row>
    <row r="29" spans="1:6" ht="15.75" customHeight="1" x14ac:dyDescent="0.25">
      <c r="A29" s="209"/>
      <c r="B29" s="216"/>
      <c r="C29" s="217"/>
      <c r="D29" s="31"/>
      <c r="E29" s="31"/>
      <c r="F29" s="31"/>
    </row>
    <row r="30" spans="1:6" s="39" customFormat="1" ht="15.75" customHeight="1" x14ac:dyDescent="0.25">
      <c r="A30" s="213"/>
      <c r="B30" s="221"/>
      <c r="C30" s="218"/>
      <c r="D30" s="213"/>
      <c r="E30" s="213"/>
      <c r="F30" s="213"/>
    </row>
    <row r="31" spans="1:6" s="38" customFormat="1" ht="15.75" customHeight="1" x14ac:dyDescent="0.25">
      <c r="A31" s="213"/>
      <c r="B31" s="221"/>
      <c r="C31" s="218"/>
      <c r="D31" s="215"/>
      <c r="E31" s="215"/>
      <c r="F31" s="215"/>
    </row>
    <row r="32" spans="1:6" x14ac:dyDescent="0.25">
      <c r="A32" s="33"/>
      <c r="B32" s="33"/>
      <c r="C32" s="45"/>
    </row>
    <row r="33" spans="1:3" ht="21.75" customHeight="1" x14ac:dyDescent="0.25">
      <c r="A33" s="289"/>
      <c r="B33" s="289"/>
      <c r="C33" s="289"/>
    </row>
    <row r="34" spans="1:3" x14ac:dyDescent="0.25">
      <c r="A34" s="33"/>
      <c r="B34" s="33"/>
      <c r="C34" s="45"/>
    </row>
    <row r="35" spans="1:3" x14ac:dyDescent="0.25">
      <c r="A35" s="33"/>
      <c r="B35" s="33"/>
      <c r="C35" s="45"/>
    </row>
    <row r="36" spans="1:3" x14ac:dyDescent="0.25">
      <c r="A36" s="33"/>
      <c r="B36" s="33"/>
      <c r="C36" s="45"/>
    </row>
    <row r="37" spans="1:3" x14ac:dyDescent="0.25">
      <c r="A37" s="31"/>
      <c r="B37" s="31"/>
      <c r="C37" s="45"/>
    </row>
    <row r="38" spans="1:3" ht="17.25" customHeight="1" x14ac:dyDescent="0.25">
      <c r="A38" s="289"/>
      <c r="B38" s="289"/>
      <c r="C38" s="289"/>
    </row>
    <row r="39" spans="1:3" x14ac:dyDescent="0.25">
      <c r="A39" s="31"/>
      <c r="B39" s="31"/>
      <c r="C39" s="45"/>
    </row>
    <row r="40" spans="1:3" ht="30" customHeight="1" x14ac:dyDescent="0.25">
      <c r="A40" s="36"/>
      <c r="B40" s="36"/>
      <c r="C40" s="46"/>
    </row>
    <row r="41" spans="1:3" x14ac:dyDescent="0.25">
      <c r="A41" s="36"/>
      <c r="B41" s="36"/>
      <c r="C41" s="46"/>
    </row>
    <row r="42" spans="1:3" x14ac:dyDescent="0.25">
      <c r="A42" s="31"/>
      <c r="B42" s="31"/>
      <c r="C42" s="45"/>
    </row>
    <row r="43" spans="1:3" ht="48.75" customHeight="1" x14ac:dyDescent="0.25">
      <c r="A43" s="33"/>
      <c r="B43" s="33"/>
      <c r="C43" s="45"/>
    </row>
    <row r="44" spans="1:3" x14ac:dyDescent="0.25">
      <c r="A44" s="33"/>
      <c r="B44" s="33"/>
      <c r="C44" s="45"/>
    </row>
    <row r="45" spans="1:3" ht="33" customHeight="1" x14ac:dyDescent="0.25">
      <c r="A45" s="33"/>
      <c r="B45" s="33"/>
      <c r="C45" s="45"/>
    </row>
    <row r="46" spans="1:3" ht="35.25" customHeight="1" x14ac:dyDescent="0.25">
      <c r="A46" s="33"/>
      <c r="B46" s="33"/>
      <c r="C46" s="45"/>
    </row>
    <row r="47" spans="1:3" x14ac:dyDescent="0.25">
      <c r="A47" s="33"/>
      <c r="B47" s="33"/>
      <c r="C47" s="45"/>
    </row>
    <row r="48" spans="1:3" x14ac:dyDescent="0.25">
      <c r="A48" s="36"/>
      <c r="B48" s="36"/>
      <c r="C48" s="46"/>
    </row>
    <row r="49" spans="1:3" x14ac:dyDescent="0.25">
      <c r="A49" s="31"/>
      <c r="B49" s="31"/>
      <c r="C49" s="45"/>
    </row>
    <row r="50" spans="1:3" x14ac:dyDescent="0.25">
      <c r="A50" s="31"/>
      <c r="B50" s="31"/>
      <c r="C50" s="45"/>
    </row>
    <row r="51" spans="1:3" ht="17.25" customHeight="1" x14ac:dyDescent="0.25">
      <c r="A51" s="288"/>
      <c r="B51" s="288"/>
      <c r="C51" s="288"/>
    </row>
    <row r="52" spans="1:3" ht="14.25" customHeight="1" x14ac:dyDescent="0.25">
      <c r="A52" s="288"/>
      <c r="B52" s="288"/>
      <c r="C52" s="288"/>
    </row>
    <row r="53" spans="1:3" ht="141" customHeight="1" x14ac:dyDescent="0.25">
      <c r="A53" s="291"/>
      <c r="B53" s="291"/>
      <c r="C53" s="291"/>
    </row>
    <row r="54" spans="1:3" ht="26.25" customHeight="1" x14ac:dyDescent="0.25">
      <c r="A54" s="33"/>
      <c r="B54" s="33"/>
      <c r="C54" s="45"/>
    </row>
    <row r="55" spans="1:3" ht="32.25" customHeight="1" x14ac:dyDescent="0.25">
      <c r="A55" s="291"/>
      <c r="B55" s="291"/>
      <c r="C55" s="291"/>
    </row>
    <row r="56" spans="1:3" ht="16.5" customHeight="1" x14ac:dyDescent="0.25">
      <c r="A56" s="291"/>
      <c r="B56" s="291"/>
      <c r="C56" s="291"/>
    </row>
    <row r="57" spans="1:3" x14ac:dyDescent="0.25">
      <c r="A57" s="292"/>
      <c r="B57" s="292"/>
      <c r="C57" s="292"/>
    </row>
    <row r="58" spans="1:3" ht="72.75" customHeight="1" x14ac:dyDescent="0.25">
      <c r="A58" s="293"/>
      <c r="B58" s="293"/>
      <c r="C58" s="293"/>
    </row>
    <row r="59" spans="1:3" x14ac:dyDescent="0.25">
      <c r="A59" s="37"/>
      <c r="B59" s="37"/>
      <c r="C59" s="47"/>
    </row>
    <row r="60" spans="1:3" x14ac:dyDescent="0.25">
      <c r="A60" s="294"/>
      <c r="B60" s="294"/>
      <c r="C60" s="294"/>
    </row>
    <row r="61" spans="1:3" x14ac:dyDescent="0.25">
      <c r="A61" s="31"/>
      <c r="B61" s="31"/>
      <c r="C61" s="45"/>
    </row>
    <row r="62" spans="1:3" x14ac:dyDescent="0.25">
      <c r="A62" s="31"/>
      <c r="B62" s="31"/>
      <c r="C62" s="45"/>
    </row>
    <row r="63" spans="1:3" ht="222" customHeight="1" x14ac:dyDescent="0.25">
      <c r="A63" s="291"/>
      <c r="B63" s="291"/>
      <c r="C63" s="291"/>
    </row>
    <row r="64" spans="1:3" x14ac:dyDescent="0.25">
      <c r="A64" s="31"/>
      <c r="B64" s="31"/>
      <c r="C64" s="45"/>
    </row>
    <row r="65" spans="1:9" ht="127.5" customHeight="1" x14ac:dyDescent="0.25">
      <c r="A65" s="290"/>
      <c r="B65" s="290"/>
      <c r="C65" s="290"/>
    </row>
    <row r="66" spans="1:9" s="28" customFormat="1" x14ac:dyDescent="0.25">
      <c r="A66" s="26"/>
      <c r="B66" s="26"/>
      <c r="C66" s="44"/>
      <c r="D66" s="26"/>
      <c r="E66" s="26"/>
      <c r="F66" s="26"/>
      <c r="G66" s="26"/>
      <c r="H66" s="26"/>
      <c r="I66" s="26"/>
    </row>
    <row r="67" spans="1:9" s="28" customFormat="1" ht="103.5" customHeight="1" x14ac:dyDescent="0.25">
      <c r="A67" s="290"/>
      <c r="B67" s="290"/>
      <c r="C67" s="290"/>
      <c r="D67" s="26"/>
      <c r="E67" s="26"/>
      <c r="F67" s="26"/>
      <c r="G67" s="26"/>
      <c r="H67" s="26"/>
      <c r="I67" s="26"/>
    </row>
    <row r="68" spans="1:9" s="28" customFormat="1" x14ac:dyDescent="0.25">
      <c r="A68" s="26"/>
      <c r="B68" s="26"/>
      <c r="C68" s="44"/>
      <c r="D68" s="26"/>
      <c r="E68" s="26"/>
      <c r="F68" s="26"/>
      <c r="G68" s="26"/>
      <c r="H68" s="26"/>
      <c r="I68" s="26"/>
    </row>
    <row r="69" spans="1:9" s="28" customFormat="1" ht="320.25" customHeight="1" x14ac:dyDescent="0.25">
      <c r="A69" s="290"/>
      <c r="B69" s="290"/>
      <c r="C69" s="290"/>
      <c r="D69" s="26"/>
      <c r="E69" s="26"/>
      <c r="F69" s="26"/>
      <c r="G69" s="26"/>
      <c r="H69" s="26"/>
      <c r="I69" s="26"/>
    </row>
    <row r="71" spans="1:9" s="28" customFormat="1" ht="199.5" customHeight="1" x14ac:dyDescent="0.25">
      <c r="A71" s="290"/>
      <c r="B71" s="290"/>
      <c r="C71" s="290"/>
      <c r="D71" s="26"/>
      <c r="E71" s="26"/>
      <c r="F71" s="26"/>
      <c r="G71" s="26"/>
      <c r="H71" s="26"/>
      <c r="I71" s="26"/>
    </row>
    <row r="72" spans="1:9" s="28" customFormat="1" x14ac:dyDescent="0.25">
      <c r="A72" s="26"/>
      <c r="B72" s="26"/>
      <c r="C72" s="44"/>
      <c r="D72" s="26"/>
      <c r="E72" s="26"/>
      <c r="F72" s="26"/>
      <c r="G72" s="26"/>
      <c r="H72" s="26"/>
      <c r="I72" s="26"/>
    </row>
    <row r="73" spans="1:9" s="28" customFormat="1" x14ac:dyDescent="0.25">
      <c r="A73" s="290"/>
      <c r="B73" s="290"/>
      <c r="C73" s="290"/>
      <c r="D73" s="26"/>
      <c r="E73" s="26"/>
      <c r="F73" s="26"/>
      <c r="G73" s="26"/>
      <c r="H73" s="26"/>
      <c r="I73" s="26"/>
    </row>
    <row r="76" spans="1:9" s="28" customFormat="1" x14ac:dyDescent="0.25">
      <c r="A76" s="290"/>
      <c r="B76" s="290"/>
      <c r="C76" s="290"/>
      <c r="D76" s="26"/>
      <c r="E76" s="26"/>
      <c r="F76" s="26"/>
      <c r="G76" s="26"/>
      <c r="H76" s="26"/>
      <c r="I76" s="26"/>
    </row>
    <row r="79" spans="1:9" s="28" customFormat="1" x14ac:dyDescent="0.25">
      <c r="A79" s="26"/>
      <c r="B79" s="26"/>
      <c r="C79" s="44"/>
      <c r="D79" s="26"/>
      <c r="E79" s="26"/>
      <c r="F79" s="26"/>
      <c r="G79" s="26"/>
      <c r="H79" s="26"/>
      <c r="I79" s="26"/>
    </row>
    <row r="80" spans="1:9" s="28" customFormat="1" x14ac:dyDescent="0.25">
      <c r="A80" s="290"/>
      <c r="B80" s="290"/>
      <c r="C80" s="290"/>
      <c r="D80" s="26"/>
      <c r="E80" s="26"/>
      <c r="F80" s="26"/>
      <c r="G80" s="26"/>
      <c r="H80" s="26"/>
      <c r="I80" s="26"/>
    </row>
    <row r="81" spans="1:9" s="28" customFormat="1" x14ac:dyDescent="0.25">
      <c r="A81" s="26"/>
      <c r="B81" s="26"/>
      <c r="C81" s="44"/>
      <c r="D81" s="26"/>
      <c r="E81" s="26"/>
      <c r="F81" s="26"/>
      <c r="G81" s="26"/>
      <c r="H81" s="26"/>
      <c r="I81" s="26"/>
    </row>
    <row r="84" spans="1:9" s="28" customFormat="1" x14ac:dyDescent="0.25">
      <c r="A84" s="26"/>
      <c r="B84" s="26"/>
      <c r="C84" s="44"/>
      <c r="D84" s="26"/>
      <c r="E84" s="26"/>
      <c r="F84" s="26"/>
      <c r="G84" s="26"/>
      <c r="H84" s="26"/>
      <c r="I84" s="26"/>
    </row>
    <row r="85" spans="1:9" s="28" customFormat="1" x14ac:dyDescent="0.25">
      <c r="A85" s="26"/>
      <c r="B85" s="26"/>
      <c r="C85" s="44"/>
      <c r="D85" s="26"/>
      <c r="E85" s="26"/>
      <c r="F85" s="26"/>
      <c r="G85" s="26"/>
      <c r="H85" s="26"/>
      <c r="I85" s="26"/>
    </row>
    <row r="90" spans="1:9" s="28" customFormat="1" x14ac:dyDescent="0.25">
      <c r="A90" s="26"/>
      <c r="B90" s="26"/>
      <c r="C90" s="44"/>
      <c r="D90" s="26"/>
      <c r="E90" s="26"/>
      <c r="F90" s="26"/>
      <c r="G90" s="26"/>
      <c r="H90" s="26"/>
      <c r="I90" s="26"/>
    </row>
    <row r="92" spans="1:9" s="28" customFormat="1" x14ac:dyDescent="0.25">
      <c r="A92" s="290"/>
      <c r="B92" s="290"/>
      <c r="C92" s="290"/>
      <c r="D92" s="26"/>
      <c r="E92" s="26"/>
      <c r="F92" s="26"/>
      <c r="G92" s="26"/>
      <c r="H92" s="26"/>
      <c r="I92" s="26"/>
    </row>
    <row r="95" spans="1:9" s="28" customFormat="1" x14ac:dyDescent="0.25">
      <c r="A95" s="290"/>
      <c r="B95" s="290"/>
      <c r="C95" s="290"/>
      <c r="D95" s="26"/>
      <c r="E95" s="26"/>
      <c r="F95" s="26"/>
      <c r="G95" s="26"/>
      <c r="H95" s="26"/>
      <c r="I95" s="26"/>
    </row>
    <row r="96" spans="1:9" s="28" customFormat="1" x14ac:dyDescent="0.25">
      <c r="A96" s="290"/>
      <c r="B96" s="290"/>
      <c r="C96" s="290"/>
      <c r="D96" s="26"/>
      <c r="E96" s="26"/>
      <c r="F96" s="26"/>
      <c r="G96" s="26"/>
      <c r="H96" s="26"/>
      <c r="I96" s="26"/>
    </row>
    <row r="116" spans="3:3" x14ac:dyDescent="0.25">
      <c r="C116" s="48"/>
    </row>
    <row r="117" spans="3:3" x14ac:dyDescent="0.25">
      <c r="C117" s="48"/>
    </row>
    <row r="133" spans="1:9" s="28" customFormat="1" x14ac:dyDescent="0.25">
      <c r="A133" s="26"/>
      <c r="B133" s="26"/>
      <c r="C133" s="44"/>
      <c r="D133" s="26"/>
      <c r="E133" s="26"/>
      <c r="F133" s="26"/>
      <c r="G133" s="26"/>
      <c r="H133" s="26"/>
      <c r="I133" s="26"/>
    </row>
    <row r="139" spans="1:9" s="28" customFormat="1" ht="18" customHeight="1" x14ac:dyDescent="0.25">
      <c r="A139" s="233"/>
      <c r="B139" s="51"/>
      <c r="C139" s="49"/>
      <c r="D139" s="26"/>
      <c r="E139" s="26"/>
      <c r="F139" s="26"/>
      <c r="G139" s="26"/>
      <c r="H139" s="26"/>
      <c r="I139" s="26"/>
    </row>
    <row r="140" spans="1:9" s="28" customFormat="1" ht="42.75" customHeight="1" x14ac:dyDescent="0.25">
      <c r="A140" s="233"/>
      <c r="B140" s="51"/>
      <c r="C140" s="49"/>
      <c r="D140" s="26"/>
      <c r="E140" s="26"/>
      <c r="F140" s="26"/>
      <c r="G140" s="26"/>
      <c r="H140" s="26"/>
      <c r="I140" s="26"/>
    </row>
    <row r="141" spans="1:9" s="28" customFormat="1" x14ac:dyDescent="0.25">
      <c r="A141" s="26"/>
      <c r="B141" s="26"/>
      <c r="C141" s="44"/>
      <c r="D141" s="26"/>
      <c r="E141" s="26"/>
      <c r="F141" s="26"/>
      <c r="G141" s="26"/>
      <c r="H141" s="26"/>
      <c r="I141" s="26"/>
    </row>
    <row r="142" spans="1:9" s="28" customFormat="1" x14ac:dyDescent="0.25">
      <c r="A142" s="26"/>
      <c r="B142" s="26"/>
      <c r="C142" s="44"/>
      <c r="D142" s="26"/>
      <c r="E142" s="26"/>
      <c r="F142" s="26"/>
      <c r="G142" s="26"/>
      <c r="H142" s="26"/>
      <c r="I142" s="26"/>
    </row>
    <row r="143" spans="1:9" s="28" customFormat="1" ht="33.75" customHeight="1" x14ac:dyDescent="0.25">
      <c r="A143" s="233"/>
      <c r="B143" s="51"/>
      <c r="C143" s="49"/>
      <c r="D143" s="26"/>
      <c r="E143" s="26"/>
      <c r="F143" s="26"/>
      <c r="G143" s="26"/>
      <c r="H143" s="26"/>
      <c r="I143" s="26"/>
    </row>
  </sheetData>
  <mergeCells count="23">
    <mergeCell ref="A76:C76"/>
    <mergeCell ref="A80:C80"/>
    <mergeCell ref="A92:C92"/>
    <mergeCell ref="A95:C96"/>
    <mergeCell ref="A73:C73"/>
    <mergeCell ref="A52:C52"/>
    <mergeCell ref="A53:C53"/>
    <mergeCell ref="A55:C55"/>
    <mergeCell ref="A56:C56"/>
    <mergeCell ref="A57:C58"/>
    <mergeCell ref="A60:C60"/>
    <mergeCell ref="A63:C63"/>
    <mergeCell ref="A65:C65"/>
    <mergeCell ref="A67:C67"/>
    <mergeCell ref="A69:C69"/>
    <mergeCell ref="A71:C71"/>
    <mergeCell ref="A1:C1"/>
    <mergeCell ref="A2:C2"/>
    <mergeCell ref="A4:C4"/>
    <mergeCell ref="A3:C3"/>
    <mergeCell ref="A51:C51"/>
    <mergeCell ref="A33:C33"/>
    <mergeCell ref="A38:C38"/>
  </mergeCells>
  <pageMargins left="0.7" right="0.7" top="0.75" bottom="0.75" header="0.3" footer="0.3"/>
  <pageSetup paperSize="9" scale="60" orientation="landscape" verticalDpi="0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zoomScale="70" zoomScaleNormal="70" zoomScaleSheetLayoutView="70" workbookViewId="0">
      <selection activeCell="D25" sqref="D25"/>
    </sheetView>
  </sheetViews>
  <sheetFormatPr defaultColWidth="9.28515625" defaultRowHeight="15.75" x14ac:dyDescent="0.25"/>
  <cols>
    <col min="1" max="1" width="9.28515625" style="25"/>
    <col min="2" max="2" width="9.28515625" style="29"/>
    <col min="3" max="3" width="52.5703125" style="26" customWidth="1"/>
    <col min="4" max="4" width="27.7109375" style="27" customWidth="1"/>
    <col min="5" max="5" width="13.28515625" style="28" customWidth="1"/>
    <col min="6" max="6" width="12.42578125" style="28" customWidth="1"/>
    <col min="7" max="7" width="9.28515625" style="28" bestFit="1" customWidth="1"/>
    <col min="8" max="8" width="11.85546875" style="28" customWidth="1"/>
    <col min="9" max="9" width="19.28515625" style="28" customWidth="1"/>
    <col min="10" max="10" width="41.7109375" style="26" customWidth="1"/>
    <col min="11" max="11" width="9.28515625" style="26"/>
    <col min="12" max="12" width="12.28515625" style="26" customWidth="1"/>
    <col min="13" max="16384" width="9.28515625" style="26"/>
  </cols>
  <sheetData>
    <row r="1" spans="1:9" ht="21.75" customHeight="1" x14ac:dyDescent="0.25">
      <c r="A1" s="34"/>
      <c r="B1" s="289"/>
      <c r="C1" s="289"/>
      <c r="D1" s="289"/>
      <c r="E1" s="289"/>
      <c r="F1" s="289"/>
      <c r="G1" s="289"/>
      <c r="H1" s="289"/>
      <c r="I1" s="35"/>
    </row>
    <row r="2" spans="1:9" ht="18.75" x14ac:dyDescent="0.25">
      <c r="C2" s="295" t="s">
        <v>705</v>
      </c>
      <c r="D2" s="295"/>
    </row>
    <row r="3" spans="1:9" x14ac:dyDescent="0.25">
      <c r="D3" s="228"/>
    </row>
    <row r="4" spans="1:9" ht="25.5" x14ac:dyDescent="0.25">
      <c r="C4" s="222" t="s">
        <v>314</v>
      </c>
      <c r="D4" s="222" t="s">
        <v>315</v>
      </c>
    </row>
    <row r="5" spans="1:9" x14ac:dyDescent="0.25">
      <c r="C5" s="32"/>
      <c r="D5" s="229"/>
    </row>
    <row r="6" spans="1:9" x14ac:dyDescent="0.25">
      <c r="C6" s="32"/>
      <c r="D6" s="229"/>
    </row>
    <row r="7" spans="1:9" x14ac:dyDescent="0.25">
      <c r="C7" s="32"/>
      <c r="D7" s="229"/>
    </row>
    <row r="8" spans="1:9" x14ac:dyDescent="0.25">
      <c r="C8" s="32"/>
      <c r="D8" s="229"/>
    </row>
    <row r="9" spans="1:9" x14ac:dyDescent="0.25">
      <c r="C9" s="32"/>
      <c r="D9" s="229"/>
    </row>
    <row r="10" spans="1:9" x14ac:dyDescent="0.25">
      <c r="C10" s="32"/>
      <c r="D10" s="229"/>
    </row>
    <row r="11" spans="1:9" x14ac:dyDescent="0.25">
      <c r="C11" s="32"/>
      <c r="D11" s="229"/>
    </row>
    <row r="12" spans="1:9" x14ac:dyDescent="0.25">
      <c r="C12" s="32"/>
      <c r="D12" s="229"/>
    </row>
    <row r="13" spans="1:9" x14ac:dyDescent="0.25">
      <c r="C13" s="32"/>
      <c r="D13" s="229"/>
    </row>
    <row r="14" spans="1:9" x14ac:dyDescent="0.25">
      <c r="D14" s="228"/>
    </row>
    <row r="15" spans="1:9" x14ac:dyDescent="0.25">
      <c r="D15" s="228"/>
    </row>
    <row r="16" spans="1:9" x14ac:dyDescent="0.25">
      <c r="D16" s="228"/>
    </row>
    <row r="17" spans="4:4" x14ac:dyDescent="0.25">
      <c r="D17" s="228"/>
    </row>
    <row r="18" spans="4:4" x14ac:dyDescent="0.25">
      <c r="D18" s="228"/>
    </row>
    <row r="19" spans="4:4" x14ac:dyDescent="0.25">
      <c r="D19" s="228"/>
    </row>
    <row r="20" spans="4:4" x14ac:dyDescent="0.25">
      <c r="D20" s="228"/>
    </row>
    <row r="21" spans="4:4" x14ac:dyDescent="0.25">
      <c r="D21" s="228"/>
    </row>
    <row r="22" spans="4:4" x14ac:dyDescent="0.25">
      <c r="D22" s="228"/>
    </row>
    <row r="23" spans="4:4" x14ac:dyDescent="0.25">
      <c r="D23" s="228"/>
    </row>
    <row r="24" spans="4:4" x14ac:dyDescent="0.25">
      <c r="D24" s="228"/>
    </row>
    <row r="25" spans="4:4" x14ac:dyDescent="0.25">
      <c r="D25" s="228"/>
    </row>
    <row r="26" spans="4:4" x14ac:dyDescent="0.25">
      <c r="D26" s="228"/>
    </row>
  </sheetData>
  <mergeCells count="2">
    <mergeCell ref="C2:D2"/>
    <mergeCell ref="B1:H1"/>
  </mergeCells>
  <pageMargins left="0.7" right="0.7" top="0.75" bottom="0.75" header="0.3" footer="0.3"/>
  <pageSetup paperSize="9" scale="50" orientation="landscape" verticalDpi="0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D12" sqref="D12:H12"/>
    </sheetView>
  </sheetViews>
  <sheetFormatPr defaultRowHeight="15" x14ac:dyDescent="0.2"/>
  <cols>
    <col min="1" max="1" width="16.7109375" style="21" customWidth="1"/>
    <col min="2" max="2" width="15.7109375" style="21" customWidth="1"/>
    <col min="3" max="3" width="19.7109375" style="21" customWidth="1"/>
    <col min="4" max="4" width="17.42578125" style="21" customWidth="1"/>
    <col min="5" max="5" width="23.28515625" style="21" customWidth="1"/>
    <col min="6" max="8" width="9.28515625" style="21"/>
    <col min="9" max="9" width="17.28515625" style="21" customWidth="1"/>
    <col min="10" max="256" width="9.28515625" style="21"/>
    <col min="257" max="257" width="16.7109375" style="21" customWidth="1"/>
    <col min="258" max="258" width="15.7109375" style="21" customWidth="1"/>
    <col min="259" max="259" width="19.7109375" style="21" customWidth="1"/>
    <col min="260" max="260" width="17.42578125" style="21" customWidth="1"/>
    <col min="261" max="261" width="23.28515625" style="21" customWidth="1"/>
    <col min="262" max="264" width="9.28515625" style="21"/>
    <col min="265" max="265" width="17.28515625" style="21" customWidth="1"/>
    <col min="266" max="512" width="9.28515625" style="21"/>
    <col min="513" max="513" width="16.7109375" style="21" customWidth="1"/>
    <col min="514" max="514" width="15.7109375" style="21" customWidth="1"/>
    <col min="515" max="515" width="19.7109375" style="21" customWidth="1"/>
    <col min="516" max="516" width="17.42578125" style="21" customWidth="1"/>
    <col min="517" max="517" width="23.28515625" style="21" customWidth="1"/>
    <col min="518" max="520" width="9.28515625" style="21"/>
    <col min="521" max="521" width="17.28515625" style="21" customWidth="1"/>
    <col min="522" max="768" width="9.28515625" style="21"/>
    <col min="769" max="769" width="16.7109375" style="21" customWidth="1"/>
    <col min="770" max="770" width="15.7109375" style="21" customWidth="1"/>
    <col min="771" max="771" width="19.7109375" style="21" customWidth="1"/>
    <col min="772" max="772" width="17.42578125" style="21" customWidth="1"/>
    <col min="773" max="773" width="23.28515625" style="21" customWidth="1"/>
    <col min="774" max="776" width="9.28515625" style="21"/>
    <col min="777" max="777" width="17.28515625" style="21" customWidth="1"/>
    <col min="778" max="1024" width="9.28515625" style="21"/>
    <col min="1025" max="1025" width="16.7109375" style="21" customWidth="1"/>
    <col min="1026" max="1026" width="15.7109375" style="21" customWidth="1"/>
    <col min="1027" max="1027" width="19.7109375" style="21" customWidth="1"/>
    <col min="1028" max="1028" width="17.42578125" style="21" customWidth="1"/>
    <col min="1029" max="1029" width="23.28515625" style="21" customWidth="1"/>
    <col min="1030" max="1032" width="9.28515625" style="21"/>
    <col min="1033" max="1033" width="17.28515625" style="21" customWidth="1"/>
    <col min="1034" max="1280" width="9.28515625" style="21"/>
    <col min="1281" max="1281" width="16.7109375" style="21" customWidth="1"/>
    <col min="1282" max="1282" width="15.7109375" style="21" customWidth="1"/>
    <col min="1283" max="1283" width="19.7109375" style="21" customWidth="1"/>
    <col min="1284" max="1284" width="17.42578125" style="21" customWidth="1"/>
    <col min="1285" max="1285" width="23.28515625" style="21" customWidth="1"/>
    <col min="1286" max="1288" width="9.28515625" style="21"/>
    <col min="1289" max="1289" width="17.28515625" style="21" customWidth="1"/>
    <col min="1290" max="1536" width="9.28515625" style="21"/>
    <col min="1537" max="1537" width="16.7109375" style="21" customWidth="1"/>
    <col min="1538" max="1538" width="15.7109375" style="21" customWidth="1"/>
    <col min="1539" max="1539" width="19.7109375" style="21" customWidth="1"/>
    <col min="1540" max="1540" width="17.42578125" style="21" customWidth="1"/>
    <col min="1541" max="1541" width="23.28515625" style="21" customWidth="1"/>
    <col min="1542" max="1544" width="9.28515625" style="21"/>
    <col min="1545" max="1545" width="17.28515625" style="21" customWidth="1"/>
    <col min="1546" max="1792" width="9.28515625" style="21"/>
    <col min="1793" max="1793" width="16.7109375" style="21" customWidth="1"/>
    <col min="1794" max="1794" width="15.7109375" style="21" customWidth="1"/>
    <col min="1795" max="1795" width="19.7109375" style="21" customWidth="1"/>
    <col min="1796" max="1796" width="17.42578125" style="21" customWidth="1"/>
    <col min="1797" max="1797" width="23.28515625" style="21" customWidth="1"/>
    <col min="1798" max="1800" width="9.28515625" style="21"/>
    <col min="1801" max="1801" width="17.28515625" style="21" customWidth="1"/>
    <col min="1802" max="2048" width="9.28515625" style="21"/>
    <col min="2049" max="2049" width="16.7109375" style="21" customWidth="1"/>
    <col min="2050" max="2050" width="15.7109375" style="21" customWidth="1"/>
    <col min="2051" max="2051" width="19.7109375" style="21" customWidth="1"/>
    <col min="2052" max="2052" width="17.42578125" style="21" customWidth="1"/>
    <col min="2053" max="2053" width="23.28515625" style="21" customWidth="1"/>
    <col min="2054" max="2056" width="9.28515625" style="21"/>
    <col min="2057" max="2057" width="17.28515625" style="21" customWidth="1"/>
    <col min="2058" max="2304" width="9.28515625" style="21"/>
    <col min="2305" max="2305" width="16.7109375" style="21" customWidth="1"/>
    <col min="2306" max="2306" width="15.7109375" style="21" customWidth="1"/>
    <col min="2307" max="2307" width="19.7109375" style="21" customWidth="1"/>
    <col min="2308" max="2308" width="17.42578125" style="21" customWidth="1"/>
    <col min="2309" max="2309" width="23.28515625" style="21" customWidth="1"/>
    <col min="2310" max="2312" width="9.28515625" style="21"/>
    <col min="2313" max="2313" width="17.28515625" style="21" customWidth="1"/>
    <col min="2314" max="2560" width="9.28515625" style="21"/>
    <col min="2561" max="2561" width="16.7109375" style="21" customWidth="1"/>
    <col min="2562" max="2562" width="15.7109375" style="21" customWidth="1"/>
    <col min="2563" max="2563" width="19.7109375" style="21" customWidth="1"/>
    <col min="2564" max="2564" width="17.42578125" style="21" customWidth="1"/>
    <col min="2565" max="2565" width="23.28515625" style="21" customWidth="1"/>
    <col min="2566" max="2568" width="9.28515625" style="21"/>
    <col min="2569" max="2569" width="17.28515625" style="21" customWidth="1"/>
    <col min="2570" max="2816" width="9.28515625" style="21"/>
    <col min="2817" max="2817" width="16.7109375" style="21" customWidth="1"/>
    <col min="2818" max="2818" width="15.7109375" style="21" customWidth="1"/>
    <col min="2819" max="2819" width="19.7109375" style="21" customWidth="1"/>
    <col min="2820" max="2820" width="17.42578125" style="21" customWidth="1"/>
    <col min="2821" max="2821" width="23.28515625" style="21" customWidth="1"/>
    <col min="2822" max="2824" width="9.28515625" style="21"/>
    <col min="2825" max="2825" width="17.28515625" style="21" customWidth="1"/>
    <col min="2826" max="3072" width="9.28515625" style="21"/>
    <col min="3073" max="3073" width="16.7109375" style="21" customWidth="1"/>
    <col min="3074" max="3074" width="15.7109375" style="21" customWidth="1"/>
    <col min="3075" max="3075" width="19.7109375" style="21" customWidth="1"/>
    <col min="3076" max="3076" width="17.42578125" style="21" customWidth="1"/>
    <col min="3077" max="3077" width="23.28515625" style="21" customWidth="1"/>
    <col min="3078" max="3080" width="9.28515625" style="21"/>
    <col min="3081" max="3081" width="17.28515625" style="21" customWidth="1"/>
    <col min="3082" max="3328" width="9.28515625" style="21"/>
    <col min="3329" max="3329" width="16.7109375" style="21" customWidth="1"/>
    <col min="3330" max="3330" width="15.7109375" style="21" customWidth="1"/>
    <col min="3331" max="3331" width="19.7109375" style="21" customWidth="1"/>
    <col min="3332" max="3332" width="17.42578125" style="21" customWidth="1"/>
    <col min="3333" max="3333" width="23.28515625" style="21" customWidth="1"/>
    <col min="3334" max="3336" width="9.28515625" style="21"/>
    <col min="3337" max="3337" width="17.28515625" style="21" customWidth="1"/>
    <col min="3338" max="3584" width="9.28515625" style="21"/>
    <col min="3585" max="3585" width="16.7109375" style="21" customWidth="1"/>
    <col min="3586" max="3586" width="15.7109375" style="21" customWidth="1"/>
    <col min="3587" max="3587" width="19.7109375" style="21" customWidth="1"/>
    <col min="3588" max="3588" width="17.42578125" style="21" customWidth="1"/>
    <col min="3589" max="3589" width="23.28515625" style="21" customWidth="1"/>
    <col min="3590" max="3592" width="9.28515625" style="21"/>
    <col min="3593" max="3593" width="17.28515625" style="21" customWidth="1"/>
    <col min="3594" max="3840" width="9.28515625" style="21"/>
    <col min="3841" max="3841" width="16.7109375" style="21" customWidth="1"/>
    <col min="3842" max="3842" width="15.7109375" style="21" customWidth="1"/>
    <col min="3843" max="3843" width="19.7109375" style="21" customWidth="1"/>
    <col min="3844" max="3844" width="17.42578125" style="21" customWidth="1"/>
    <col min="3845" max="3845" width="23.28515625" style="21" customWidth="1"/>
    <col min="3846" max="3848" width="9.28515625" style="21"/>
    <col min="3849" max="3849" width="17.28515625" style="21" customWidth="1"/>
    <col min="3850" max="4096" width="9.28515625" style="21"/>
    <col min="4097" max="4097" width="16.7109375" style="21" customWidth="1"/>
    <col min="4098" max="4098" width="15.7109375" style="21" customWidth="1"/>
    <col min="4099" max="4099" width="19.7109375" style="21" customWidth="1"/>
    <col min="4100" max="4100" width="17.42578125" style="21" customWidth="1"/>
    <col min="4101" max="4101" width="23.28515625" style="21" customWidth="1"/>
    <col min="4102" max="4104" width="9.28515625" style="21"/>
    <col min="4105" max="4105" width="17.28515625" style="21" customWidth="1"/>
    <col min="4106" max="4352" width="9.28515625" style="21"/>
    <col min="4353" max="4353" width="16.7109375" style="21" customWidth="1"/>
    <col min="4354" max="4354" width="15.7109375" style="21" customWidth="1"/>
    <col min="4355" max="4355" width="19.7109375" style="21" customWidth="1"/>
    <col min="4356" max="4356" width="17.42578125" style="21" customWidth="1"/>
    <col min="4357" max="4357" width="23.28515625" style="21" customWidth="1"/>
    <col min="4358" max="4360" width="9.28515625" style="21"/>
    <col min="4361" max="4361" width="17.28515625" style="21" customWidth="1"/>
    <col min="4362" max="4608" width="9.28515625" style="21"/>
    <col min="4609" max="4609" width="16.7109375" style="21" customWidth="1"/>
    <col min="4610" max="4610" width="15.7109375" style="21" customWidth="1"/>
    <col min="4611" max="4611" width="19.7109375" style="21" customWidth="1"/>
    <col min="4612" max="4612" width="17.42578125" style="21" customWidth="1"/>
    <col min="4613" max="4613" width="23.28515625" style="21" customWidth="1"/>
    <col min="4614" max="4616" width="9.28515625" style="21"/>
    <col min="4617" max="4617" width="17.28515625" style="21" customWidth="1"/>
    <col min="4618" max="4864" width="9.28515625" style="21"/>
    <col min="4865" max="4865" width="16.7109375" style="21" customWidth="1"/>
    <col min="4866" max="4866" width="15.7109375" style="21" customWidth="1"/>
    <col min="4867" max="4867" width="19.7109375" style="21" customWidth="1"/>
    <col min="4868" max="4868" width="17.42578125" style="21" customWidth="1"/>
    <col min="4869" max="4869" width="23.28515625" style="21" customWidth="1"/>
    <col min="4870" max="4872" width="9.28515625" style="21"/>
    <col min="4873" max="4873" width="17.28515625" style="21" customWidth="1"/>
    <col min="4874" max="5120" width="9.28515625" style="21"/>
    <col min="5121" max="5121" width="16.7109375" style="21" customWidth="1"/>
    <col min="5122" max="5122" width="15.7109375" style="21" customWidth="1"/>
    <col min="5123" max="5123" width="19.7109375" style="21" customWidth="1"/>
    <col min="5124" max="5124" width="17.42578125" style="21" customWidth="1"/>
    <col min="5125" max="5125" width="23.28515625" style="21" customWidth="1"/>
    <col min="5126" max="5128" width="9.28515625" style="21"/>
    <col min="5129" max="5129" width="17.28515625" style="21" customWidth="1"/>
    <col min="5130" max="5376" width="9.28515625" style="21"/>
    <col min="5377" max="5377" width="16.7109375" style="21" customWidth="1"/>
    <col min="5378" max="5378" width="15.7109375" style="21" customWidth="1"/>
    <col min="5379" max="5379" width="19.7109375" style="21" customWidth="1"/>
    <col min="5380" max="5380" width="17.42578125" style="21" customWidth="1"/>
    <col min="5381" max="5381" width="23.28515625" style="21" customWidth="1"/>
    <col min="5382" max="5384" width="9.28515625" style="21"/>
    <col min="5385" max="5385" width="17.28515625" style="21" customWidth="1"/>
    <col min="5386" max="5632" width="9.28515625" style="21"/>
    <col min="5633" max="5633" width="16.7109375" style="21" customWidth="1"/>
    <col min="5634" max="5634" width="15.7109375" style="21" customWidth="1"/>
    <col min="5635" max="5635" width="19.7109375" style="21" customWidth="1"/>
    <col min="5636" max="5636" width="17.42578125" style="21" customWidth="1"/>
    <col min="5637" max="5637" width="23.28515625" style="21" customWidth="1"/>
    <col min="5638" max="5640" width="9.28515625" style="21"/>
    <col min="5641" max="5641" width="17.28515625" style="21" customWidth="1"/>
    <col min="5642" max="5888" width="9.28515625" style="21"/>
    <col min="5889" max="5889" width="16.7109375" style="21" customWidth="1"/>
    <col min="5890" max="5890" width="15.7109375" style="21" customWidth="1"/>
    <col min="5891" max="5891" width="19.7109375" style="21" customWidth="1"/>
    <col min="5892" max="5892" width="17.42578125" style="21" customWidth="1"/>
    <col min="5893" max="5893" width="23.28515625" style="21" customWidth="1"/>
    <col min="5894" max="5896" width="9.28515625" style="21"/>
    <col min="5897" max="5897" width="17.28515625" style="21" customWidth="1"/>
    <col min="5898" max="6144" width="9.28515625" style="21"/>
    <col min="6145" max="6145" width="16.7109375" style="21" customWidth="1"/>
    <col min="6146" max="6146" width="15.7109375" style="21" customWidth="1"/>
    <col min="6147" max="6147" width="19.7109375" style="21" customWidth="1"/>
    <col min="6148" max="6148" width="17.42578125" style="21" customWidth="1"/>
    <col min="6149" max="6149" width="23.28515625" style="21" customWidth="1"/>
    <col min="6150" max="6152" width="9.28515625" style="21"/>
    <col min="6153" max="6153" width="17.28515625" style="21" customWidth="1"/>
    <col min="6154" max="6400" width="9.28515625" style="21"/>
    <col min="6401" max="6401" width="16.7109375" style="21" customWidth="1"/>
    <col min="6402" max="6402" width="15.7109375" style="21" customWidth="1"/>
    <col min="6403" max="6403" width="19.7109375" style="21" customWidth="1"/>
    <col min="6404" max="6404" width="17.42578125" style="21" customWidth="1"/>
    <col min="6405" max="6405" width="23.28515625" style="21" customWidth="1"/>
    <col min="6406" max="6408" width="9.28515625" style="21"/>
    <col min="6409" max="6409" width="17.28515625" style="21" customWidth="1"/>
    <col min="6410" max="6656" width="9.28515625" style="21"/>
    <col min="6657" max="6657" width="16.7109375" style="21" customWidth="1"/>
    <col min="6658" max="6658" width="15.7109375" style="21" customWidth="1"/>
    <col min="6659" max="6659" width="19.7109375" style="21" customWidth="1"/>
    <col min="6660" max="6660" width="17.42578125" style="21" customWidth="1"/>
    <col min="6661" max="6661" width="23.28515625" style="21" customWidth="1"/>
    <col min="6662" max="6664" width="9.28515625" style="21"/>
    <col min="6665" max="6665" width="17.28515625" style="21" customWidth="1"/>
    <col min="6666" max="6912" width="9.28515625" style="21"/>
    <col min="6913" max="6913" width="16.7109375" style="21" customWidth="1"/>
    <col min="6914" max="6914" width="15.7109375" style="21" customWidth="1"/>
    <col min="6915" max="6915" width="19.7109375" style="21" customWidth="1"/>
    <col min="6916" max="6916" width="17.42578125" style="21" customWidth="1"/>
    <col min="6917" max="6917" width="23.28515625" style="21" customWidth="1"/>
    <col min="6918" max="6920" width="9.28515625" style="21"/>
    <col min="6921" max="6921" width="17.28515625" style="21" customWidth="1"/>
    <col min="6922" max="7168" width="9.28515625" style="21"/>
    <col min="7169" max="7169" width="16.7109375" style="21" customWidth="1"/>
    <col min="7170" max="7170" width="15.7109375" style="21" customWidth="1"/>
    <col min="7171" max="7171" width="19.7109375" style="21" customWidth="1"/>
    <col min="7172" max="7172" width="17.42578125" style="21" customWidth="1"/>
    <col min="7173" max="7173" width="23.28515625" style="21" customWidth="1"/>
    <col min="7174" max="7176" width="9.28515625" style="21"/>
    <col min="7177" max="7177" width="17.28515625" style="21" customWidth="1"/>
    <col min="7178" max="7424" width="9.28515625" style="21"/>
    <col min="7425" max="7425" width="16.7109375" style="21" customWidth="1"/>
    <col min="7426" max="7426" width="15.7109375" style="21" customWidth="1"/>
    <col min="7427" max="7427" width="19.7109375" style="21" customWidth="1"/>
    <col min="7428" max="7428" width="17.42578125" style="21" customWidth="1"/>
    <col min="7429" max="7429" width="23.28515625" style="21" customWidth="1"/>
    <col min="7430" max="7432" width="9.28515625" style="21"/>
    <col min="7433" max="7433" width="17.28515625" style="21" customWidth="1"/>
    <col min="7434" max="7680" width="9.28515625" style="21"/>
    <col min="7681" max="7681" width="16.7109375" style="21" customWidth="1"/>
    <col min="7682" max="7682" width="15.7109375" style="21" customWidth="1"/>
    <col min="7683" max="7683" width="19.7109375" style="21" customWidth="1"/>
    <col min="7684" max="7684" width="17.42578125" style="21" customWidth="1"/>
    <col min="7685" max="7685" width="23.28515625" style="21" customWidth="1"/>
    <col min="7686" max="7688" width="9.28515625" style="21"/>
    <col min="7689" max="7689" width="17.28515625" style="21" customWidth="1"/>
    <col min="7690" max="7936" width="9.28515625" style="21"/>
    <col min="7937" max="7937" width="16.7109375" style="21" customWidth="1"/>
    <col min="7938" max="7938" width="15.7109375" style="21" customWidth="1"/>
    <col min="7939" max="7939" width="19.7109375" style="21" customWidth="1"/>
    <col min="7940" max="7940" width="17.42578125" style="21" customWidth="1"/>
    <col min="7941" max="7941" width="23.28515625" style="21" customWidth="1"/>
    <col min="7942" max="7944" width="9.28515625" style="21"/>
    <col min="7945" max="7945" width="17.28515625" style="21" customWidth="1"/>
    <col min="7946" max="8192" width="9.28515625" style="21"/>
    <col min="8193" max="8193" width="16.7109375" style="21" customWidth="1"/>
    <col min="8194" max="8194" width="15.7109375" style="21" customWidth="1"/>
    <col min="8195" max="8195" width="19.7109375" style="21" customWidth="1"/>
    <col min="8196" max="8196" width="17.42578125" style="21" customWidth="1"/>
    <col min="8197" max="8197" width="23.28515625" style="21" customWidth="1"/>
    <col min="8198" max="8200" width="9.28515625" style="21"/>
    <col min="8201" max="8201" width="17.28515625" style="21" customWidth="1"/>
    <col min="8202" max="8448" width="9.28515625" style="21"/>
    <col min="8449" max="8449" width="16.7109375" style="21" customWidth="1"/>
    <col min="8450" max="8450" width="15.7109375" style="21" customWidth="1"/>
    <col min="8451" max="8451" width="19.7109375" style="21" customWidth="1"/>
    <col min="8452" max="8452" width="17.42578125" style="21" customWidth="1"/>
    <col min="8453" max="8453" width="23.28515625" style="21" customWidth="1"/>
    <col min="8454" max="8456" width="9.28515625" style="21"/>
    <col min="8457" max="8457" width="17.28515625" style="21" customWidth="1"/>
    <col min="8458" max="8704" width="9.28515625" style="21"/>
    <col min="8705" max="8705" width="16.7109375" style="21" customWidth="1"/>
    <col min="8706" max="8706" width="15.7109375" style="21" customWidth="1"/>
    <col min="8707" max="8707" width="19.7109375" style="21" customWidth="1"/>
    <col min="8708" max="8708" width="17.42578125" style="21" customWidth="1"/>
    <col min="8709" max="8709" width="23.28515625" style="21" customWidth="1"/>
    <col min="8710" max="8712" width="9.28515625" style="21"/>
    <col min="8713" max="8713" width="17.28515625" style="21" customWidth="1"/>
    <col min="8714" max="8960" width="9.28515625" style="21"/>
    <col min="8961" max="8961" width="16.7109375" style="21" customWidth="1"/>
    <col min="8962" max="8962" width="15.7109375" style="21" customWidth="1"/>
    <col min="8963" max="8963" width="19.7109375" style="21" customWidth="1"/>
    <col min="8964" max="8964" width="17.42578125" style="21" customWidth="1"/>
    <col min="8965" max="8965" width="23.28515625" style="21" customWidth="1"/>
    <col min="8966" max="8968" width="9.28515625" style="21"/>
    <col min="8969" max="8969" width="17.28515625" style="21" customWidth="1"/>
    <col min="8970" max="9216" width="9.28515625" style="21"/>
    <col min="9217" max="9217" width="16.7109375" style="21" customWidth="1"/>
    <col min="9218" max="9218" width="15.7109375" style="21" customWidth="1"/>
    <col min="9219" max="9219" width="19.7109375" style="21" customWidth="1"/>
    <col min="9220" max="9220" width="17.42578125" style="21" customWidth="1"/>
    <col min="9221" max="9221" width="23.28515625" style="21" customWidth="1"/>
    <col min="9222" max="9224" width="9.28515625" style="21"/>
    <col min="9225" max="9225" width="17.28515625" style="21" customWidth="1"/>
    <col min="9226" max="9472" width="9.28515625" style="21"/>
    <col min="9473" max="9473" width="16.7109375" style="21" customWidth="1"/>
    <col min="9474" max="9474" width="15.7109375" style="21" customWidth="1"/>
    <col min="9475" max="9475" width="19.7109375" style="21" customWidth="1"/>
    <col min="9476" max="9476" width="17.42578125" style="21" customWidth="1"/>
    <col min="9477" max="9477" width="23.28515625" style="21" customWidth="1"/>
    <col min="9478" max="9480" width="9.28515625" style="21"/>
    <col min="9481" max="9481" width="17.28515625" style="21" customWidth="1"/>
    <col min="9482" max="9728" width="9.28515625" style="21"/>
    <col min="9729" max="9729" width="16.7109375" style="21" customWidth="1"/>
    <col min="9730" max="9730" width="15.7109375" style="21" customWidth="1"/>
    <col min="9731" max="9731" width="19.7109375" style="21" customWidth="1"/>
    <col min="9732" max="9732" width="17.42578125" style="21" customWidth="1"/>
    <col min="9733" max="9733" width="23.28515625" style="21" customWidth="1"/>
    <col min="9734" max="9736" width="9.28515625" style="21"/>
    <col min="9737" max="9737" width="17.28515625" style="21" customWidth="1"/>
    <col min="9738" max="9984" width="9.28515625" style="21"/>
    <col min="9985" max="9985" width="16.7109375" style="21" customWidth="1"/>
    <col min="9986" max="9986" width="15.7109375" style="21" customWidth="1"/>
    <col min="9987" max="9987" width="19.7109375" style="21" customWidth="1"/>
    <col min="9988" max="9988" width="17.42578125" style="21" customWidth="1"/>
    <col min="9989" max="9989" width="23.28515625" style="21" customWidth="1"/>
    <col min="9990" max="9992" width="9.28515625" style="21"/>
    <col min="9993" max="9993" width="17.28515625" style="21" customWidth="1"/>
    <col min="9994" max="10240" width="9.28515625" style="21"/>
    <col min="10241" max="10241" width="16.7109375" style="21" customWidth="1"/>
    <col min="10242" max="10242" width="15.7109375" style="21" customWidth="1"/>
    <col min="10243" max="10243" width="19.7109375" style="21" customWidth="1"/>
    <col min="10244" max="10244" width="17.42578125" style="21" customWidth="1"/>
    <col min="10245" max="10245" width="23.28515625" style="21" customWidth="1"/>
    <col min="10246" max="10248" width="9.28515625" style="21"/>
    <col min="10249" max="10249" width="17.28515625" style="21" customWidth="1"/>
    <col min="10250" max="10496" width="9.28515625" style="21"/>
    <col min="10497" max="10497" width="16.7109375" style="21" customWidth="1"/>
    <col min="10498" max="10498" width="15.7109375" style="21" customWidth="1"/>
    <col min="10499" max="10499" width="19.7109375" style="21" customWidth="1"/>
    <col min="10500" max="10500" width="17.42578125" style="21" customWidth="1"/>
    <col min="10501" max="10501" width="23.28515625" style="21" customWidth="1"/>
    <col min="10502" max="10504" width="9.28515625" style="21"/>
    <col min="10505" max="10505" width="17.28515625" style="21" customWidth="1"/>
    <col min="10506" max="10752" width="9.28515625" style="21"/>
    <col min="10753" max="10753" width="16.7109375" style="21" customWidth="1"/>
    <col min="10754" max="10754" width="15.7109375" style="21" customWidth="1"/>
    <col min="10755" max="10755" width="19.7109375" style="21" customWidth="1"/>
    <col min="10756" max="10756" width="17.42578125" style="21" customWidth="1"/>
    <col min="10757" max="10757" width="23.28515625" style="21" customWidth="1"/>
    <col min="10758" max="10760" width="9.28515625" style="21"/>
    <col min="10761" max="10761" width="17.28515625" style="21" customWidth="1"/>
    <col min="10762" max="11008" width="9.28515625" style="21"/>
    <col min="11009" max="11009" width="16.7109375" style="21" customWidth="1"/>
    <col min="11010" max="11010" width="15.7109375" style="21" customWidth="1"/>
    <col min="11011" max="11011" width="19.7109375" style="21" customWidth="1"/>
    <col min="11012" max="11012" width="17.42578125" style="21" customWidth="1"/>
    <col min="11013" max="11013" width="23.28515625" style="21" customWidth="1"/>
    <col min="11014" max="11016" width="9.28515625" style="21"/>
    <col min="11017" max="11017" width="17.28515625" style="21" customWidth="1"/>
    <col min="11018" max="11264" width="9.28515625" style="21"/>
    <col min="11265" max="11265" width="16.7109375" style="21" customWidth="1"/>
    <col min="11266" max="11266" width="15.7109375" style="21" customWidth="1"/>
    <col min="11267" max="11267" width="19.7109375" style="21" customWidth="1"/>
    <col min="11268" max="11268" width="17.42578125" style="21" customWidth="1"/>
    <col min="11269" max="11269" width="23.28515625" style="21" customWidth="1"/>
    <col min="11270" max="11272" width="9.28515625" style="21"/>
    <col min="11273" max="11273" width="17.28515625" style="21" customWidth="1"/>
    <col min="11274" max="11520" width="9.28515625" style="21"/>
    <col min="11521" max="11521" width="16.7109375" style="21" customWidth="1"/>
    <col min="11522" max="11522" width="15.7109375" style="21" customWidth="1"/>
    <col min="11523" max="11523" width="19.7109375" style="21" customWidth="1"/>
    <col min="11524" max="11524" width="17.42578125" style="21" customWidth="1"/>
    <col min="11525" max="11525" width="23.28515625" style="21" customWidth="1"/>
    <col min="11526" max="11528" width="9.28515625" style="21"/>
    <col min="11529" max="11529" width="17.28515625" style="21" customWidth="1"/>
    <col min="11530" max="11776" width="9.28515625" style="21"/>
    <col min="11777" max="11777" width="16.7109375" style="21" customWidth="1"/>
    <col min="11778" max="11778" width="15.7109375" style="21" customWidth="1"/>
    <col min="11779" max="11779" width="19.7109375" style="21" customWidth="1"/>
    <col min="11780" max="11780" width="17.42578125" style="21" customWidth="1"/>
    <col min="11781" max="11781" width="23.28515625" style="21" customWidth="1"/>
    <col min="11782" max="11784" width="9.28515625" style="21"/>
    <col min="11785" max="11785" width="17.28515625" style="21" customWidth="1"/>
    <col min="11786" max="12032" width="9.28515625" style="21"/>
    <col min="12033" max="12033" width="16.7109375" style="21" customWidth="1"/>
    <col min="12034" max="12034" width="15.7109375" style="21" customWidth="1"/>
    <col min="12035" max="12035" width="19.7109375" style="21" customWidth="1"/>
    <col min="12036" max="12036" width="17.42578125" style="21" customWidth="1"/>
    <col min="12037" max="12037" width="23.28515625" style="21" customWidth="1"/>
    <col min="12038" max="12040" width="9.28515625" style="21"/>
    <col min="12041" max="12041" width="17.28515625" style="21" customWidth="1"/>
    <col min="12042" max="12288" width="9.28515625" style="21"/>
    <col min="12289" max="12289" width="16.7109375" style="21" customWidth="1"/>
    <col min="12290" max="12290" width="15.7109375" style="21" customWidth="1"/>
    <col min="12291" max="12291" width="19.7109375" style="21" customWidth="1"/>
    <col min="12292" max="12292" width="17.42578125" style="21" customWidth="1"/>
    <col min="12293" max="12293" width="23.28515625" style="21" customWidth="1"/>
    <col min="12294" max="12296" width="9.28515625" style="21"/>
    <col min="12297" max="12297" width="17.28515625" style="21" customWidth="1"/>
    <col min="12298" max="12544" width="9.28515625" style="21"/>
    <col min="12545" max="12545" width="16.7109375" style="21" customWidth="1"/>
    <col min="12546" max="12546" width="15.7109375" style="21" customWidth="1"/>
    <col min="12547" max="12547" width="19.7109375" style="21" customWidth="1"/>
    <col min="12548" max="12548" width="17.42578125" style="21" customWidth="1"/>
    <col min="12549" max="12549" width="23.28515625" style="21" customWidth="1"/>
    <col min="12550" max="12552" width="9.28515625" style="21"/>
    <col min="12553" max="12553" width="17.28515625" style="21" customWidth="1"/>
    <col min="12554" max="12800" width="9.28515625" style="21"/>
    <col min="12801" max="12801" width="16.7109375" style="21" customWidth="1"/>
    <col min="12802" max="12802" width="15.7109375" style="21" customWidth="1"/>
    <col min="12803" max="12803" width="19.7109375" style="21" customWidth="1"/>
    <col min="12804" max="12804" width="17.42578125" style="21" customWidth="1"/>
    <col min="12805" max="12805" width="23.28515625" style="21" customWidth="1"/>
    <col min="12806" max="12808" width="9.28515625" style="21"/>
    <col min="12809" max="12809" width="17.28515625" style="21" customWidth="1"/>
    <col min="12810" max="13056" width="9.28515625" style="21"/>
    <col min="13057" max="13057" width="16.7109375" style="21" customWidth="1"/>
    <col min="13058" max="13058" width="15.7109375" style="21" customWidth="1"/>
    <col min="13059" max="13059" width="19.7109375" style="21" customWidth="1"/>
    <col min="13060" max="13060" width="17.42578125" style="21" customWidth="1"/>
    <col min="13061" max="13061" width="23.28515625" style="21" customWidth="1"/>
    <col min="13062" max="13064" width="9.28515625" style="21"/>
    <col min="13065" max="13065" width="17.28515625" style="21" customWidth="1"/>
    <col min="13066" max="13312" width="9.28515625" style="21"/>
    <col min="13313" max="13313" width="16.7109375" style="21" customWidth="1"/>
    <col min="13314" max="13314" width="15.7109375" style="21" customWidth="1"/>
    <col min="13315" max="13315" width="19.7109375" style="21" customWidth="1"/>
    <col min="13316" max="13316" width="17.42578125" style="21" customWidth="1"/>
    <col min="13317" max="13317" width="23.28515625" style="21" customWidth="1"/>
    <col min="13318" max="13320" width="9.28515625" style="21"/>
    <col min="13321" max="13321" width="17.28515625" style="21" customWidth="1"/>
    <col min="13322" max="13568" width="9.28515625" style="21"/>
    <col min="13569" max="13569" width="16.7109375" style="21" customWidth="1"/>
    <col min="13570" max="13570" width="15.7109375" style="21" customWidth="1"/>
    <col min="13571" max="13571" width="19.7109375" style="21" customWidth="1"/>
    <col min="13572" max="13572" width="17.42578125" style="21" customWidth="1"/>
    <col min="13573" max="13573" width="23.28515625" style="21" customWidth="1"/>
    <col min="13574" max="13576" width="9.28515625" style="21"/>
    <col min="13577" max="13577" width="17.28515625" style="21" customWidth="1"/>
    <col min="13578" max="13824" width="9.28515625" style="21"/>
    <col min="13825" max="13825" width="16.7109375" style="21" customWidth="1"/>
    <col min="13826" max="13826" width="15.7109375" style="21" customWidth="1"/>
    <col min="13827" max="13827" width="19.7109375" style="21" customWidth="1"/>
    <col min="13828" max="13828" width="17.42578125" style="21" customWidth="1"/>
    <col min="13829" max="13829" width="23.28515625" style="21" customWidth="1"/>
    <col min="13830" max="13832" width="9.28515625" style="21"/>
    <col min="13833" max="13833" width="17.28515625" style="21" customWidth="1"/>
    <col min="13834" max="14080" width="9.28515625" style="21"/>
    <col min="14081" max="14081" width="16.7109375" style="21" customWidth="1"/>
    <col min="14082" max="14082" width="15.7109375" style="21" customWidth="1"/>
    <col min="14083" max="14083" width="19.7109375" style="21" customWidth="1"/>
    <col min="14084" max="14084" width="17.42578125" style="21" customWidth="1"/>
    <col min="14085" max="14085" width="23.28515625" style="21" customWidth="1"/>
    <col min="14086" max="14088" width="9.28515625" style="21"/>
    <col min="14089" max="14089" width="17.28515625" style="21" customWidth="1"/>
    <col min="14090" max="14336" width="9.28515625" style="21"/>
    <col min="14337" max="14337" width="16.7109375" style="21" customWidth="1"/>
    <col min="14338" max="14338" width="15.7109375" style="21" customWidth="1"/>
    <col min="14339" max="14339" width="19.7109375" style="21" customWidth="1"/>
    <col min="14340" max="14340" width="17.42578125" style="21" customWidth="1"/>
    <col min="14341" max="14341" width="23.28515625" style="21" customWidth="1"/>
    <col min="14342" max="14344" width="9.28515625" style="21"/>
    <col min="14345" max="14345" width="17.28515625" style="21" customWidth="1"/>
    <col min="14346" max="14592" width="9.28515625" style="21"/>
    <col min="14593" max="14593" width="16.7109375" style="21" customWidth="1"/>
    <col min="14594" max="14594" width="15.7109375" style="21" customWidth="1"/>
    <col min="14595" max="14595" width="19.7109375" style="21" customWidth="1"/>
    <col min="14596" max="14596" width="17.42578125" style="21" customWidth="1"/>
    <col min="14597" max="14597" width="23.28515625" style="21" customWidth="1"/>
    <col min="14598" max="14600" width="9.28515625" style="21"/>
    <col min="14601" max="14601" width="17.28515625" style="21" customWidth="1"/>
    <col min="14602" max="14848" width="9.28515625" style="21"/>
    <col min="14849" max="14849" width="16.7109375" style="21" customWidth="1"/>
    <col min="14850" max="14850" width="15.7109375" style="21" customWidth="1"/>
    <col min="14851" max="14851" width="19.7109375" style="21" customWidth="1"/>
    <col min="14852" max="14852" width="17.42578125" style="21" customWidth="1"/>
    <col min="14853" max="14853" width="23.28515625" style="21" customWidth="1"/>
    <col min="14854" max="14856" width="9.28515625" style="21"/>
    <col min="14857" max="14857" width="17.28515625" style="21" customWidth="1"/>
    <col min="14858" max="15104" width="9.28515625" style="21"/>
    <col min="15105" max="15105" width="16.7109375" style="21" customWidth="1"/>
    <col min="15106" max="15106" width="15.7109375" style="21" customWidth="1"/>
    <col min="15107" max="15107" width="19.7109375" style="21" customWidth="1"/>
    <col min="15108" max="15108" width="17.42578125" style="21" customWidth="1"/>
    <col min="15109" max="15109" width="23.28515625" style="21" customWidth="1"/>
    <col min="15110" max="15112" width="9.28515625" style="21"/>
    <col min="15113" max="15113" width="17.28515625" style="21" customWidth="1"/>
    <col min="15114" max="15360" width="9.28515625" style="21"/>
    <col min="15361" max="15361" width="16.7109375" style="21" customWidth="1"/>
    <col min="15362" max="15362" width="15.7109375" style="21" customWidth="1"/>
    <col min="15363" max="15363" width="19.7109375" style="21" customWidth="1"/>
    <col min="15364" max="15364" width="17.42578125" style="21" customWidth="1"/>
    <col min="15365" max="15365" width="23.28515625" style="21" customWidth="1"/>
    <col min="15366" max="15368" width="9.28515625" style="21"/>
    <col min="15369" max="15369" width="17.28515625" style="21" customWidth="1"/>
    <col min="15370" max="15616" width="9.28515625" style="21"/>
    <col min="15617" max="15617" width="16.7109375" style="21" customWidth="1"/>
    <col min="15618" max="15618" width="15.7109375" style="21" customWidth="1"/>
    <col min="15619" max="15619" width="19.7109375" style="21" customWidth="1"/>
    <col min="15620" max="15620" width="17.42578125" style="21" customWidth="1"/>
    <col min="15621" max="15621" width="23.28515625" style="21" customWidth="1"/>
    <col min="15622" max="15624" width="9.28515625" style="21"/>
    <col min="15625" max="15625" width="17.28515625" style="21" customWidth="1"/>
    <col min="15626" max="15872" width="9.28515625" style="21"/>
    <col min="15873" max="15873" width="16.7109375" style="21" customWidth="1"/>
    <col min="15874" max="15874" width="15.7109375" style="21" customWidth="1"/>
    <col min="15875" max="15875" width="19.7109375" style="21" customWidth="1"/>
    <col min="15876" max="15876" width="17.42578125" style="21" customWidth="1"/>
    <col min="15877" max="15877" width="23.28515625" style="21" customWidth="1"/>
    <col min="15878" max="15880" width="9.28515625" style="21"/>
    <col min="15881" max="15881" width="17.28515625" style="21" customWidth="1"/>
    <col min="15882" max="16128" width="9.28515625" style="21"/>
    <col min="16129" max="16129" width="16.7109375" style="21" customWidth="1"/>
    <col min="16130" max="16130" width="15.7109375" style="21" customWidth="1"/>
    <col min="16131" max="16131" width="19.7109375" style="21" customWidth="1"/>
    <col min="16132" max="16132" width="17.42578125" style="21" customWidth="1"/>
    <col min="16133" max="16133" width="23.28515625" style="21" customWidth="1"/>
    <col min="16134" max="16136" width="9.28515625" style="21"/>
    <col min="16137" max="16137" width="17.28515625" style="21" customWidth="1"/>
    <col min="16138" max="16384" width="9.28515625" style="21"/>
  </cols>
  <sheetData>
    <row r="1" spans="1:9" ht="15.75" x14ac:dyDescent="0.25">
      <c r="A1" s="299"/>
      <c r="B1" s="299"/>
      <c r="C1" s="299"/>
      <c r="D1" s="299"/>
      <c r="E1" s="299"/>
      <c r="F1" s="299"/>
      <c r="G1" s="20"/>
      <c r="H1" s="20"/>
      <c r="I1" s="20"/>
    </row>
    <row r="2" spans="1:9" ht="15.75" x14ac:dyDescent="0.25">
      <c r="A2" s="299"/>
      <c r="B2" s="299"/>
      <c r="C2" s="299"/>
      <c r="D2" s="299"/>
      <c r="E2" s="299"/>
      <c r="F2" s="299"/>
      <c r="G2" s="20"/>
      <c r="H2" s="20"/>
      <c r="I2" s="20"/>
    </row>
    <row r="3" spans="1:9" ht="15.75" x14ac:dyDescent="0.25">
      <c r="A3" s="258" t="s">
        <v>316</v>
      </c>
      <c r="B3" s="258"/>
      <c r="C3" s="258"/>
      <c r="D3" s="258"/>
      <c r="E3" s="203"/>
      <c r="F3" s="203"/>
      <c r="G3" s="203"/>
      <c r="H3" s="203"/>
      <c r="I3" s="20"/>
    </row>
    <row r="4" spans="1:9" x14ac:dyDescent="0.2">
      <c r="A4" s="54"/>
      <c r="B4" s="1"/>
      <c r="C4" s="203"/>
      <c r="D4" s="203"/>
      <c r="E4" s="203"/>
      <c r="F4" s="203"/>
      <c r="G4" s="203"/>
      <c r="H4" s="203"/>
    </row>
    <row r="5" spans="1:9" ht="25.5" x14ac:dyDescent="0.2">
      <c r="A5" s="74" t="s">
        <v>8</v>
      </c>
      <c r="B5" s="204" t="s">
        <v>317</v>
      </c>
      <c r="C5" s="204" t="s">
        <v>318</v>
      </c>
      <c r="D5" s="296" t="s">
        <v>319</v>
      </c>
      <c r="E5" s="296"/>
      <c r="F5" s="296"/>
      <c r="G5" s="296"/>
      <c r="H5" s="296"/>
    </row>
    <row r="6" spans="1:9" x14ac:dyDescent="0.2">
      <c r="A6" s="74"/>
      <c r="B6" s="204" t="s">
        <v>27</v>
      </c>
      <c r="C6" s="204" t="s">
        <v>27</v>
      </c>
      <c r="D6" s="296"/>
      <c r="E6" s="296"/>
      <c r="F6" s="296"/>
      <c r="G6" s="296"/>
      <c r="H6" s="296"/>
    </row>
    <row r="7" spans="1:9" x14ac:dyDescent="0.2">
      <c r="A7" s="205">
        <v>1</v>
      </c>
      <c r="B7" s="205">
        <v>2</v>
      </c>
      <c r="C7" s="205">
        <v>3</v>
      </c>
      <c r="D7" s="297">
        <v>4</v>
      </c>
      <c r="E7" s="297"/>
      <c r="F7" s="297"/>
      <c r="G7" s="297"/>
      <c r="H7" s="297"/>
    </row>
    <row r="8" spans="1:9" x14ac:dyDescent="0.2">
      <c r="A8" s="205" t="s">
        <v>71</v>
      </c>
      <c r="B8" s="202">
        <v>6238.6</v>
      </c>
      <c r="C8" s="202">
        <v>6694.8</v>
      </c>
      <c r="D8" s="298"/>
      <c r="E8" s="298"/>
      <c r="F8" s="298"/>
      <c r="G8" s="298"/>
      <c r="H8" s="298"/>
    </row>
    <row r="9" spans="1:9" x14ac:dyDescent="0.2">
      <c r="A9" s="205" t="s">
        <v>111</v>
      </c>
      <c r="B9" s="202">
        <v>3909</v>
      </c>
      <c r="C9" s="202">
        <v>3780</v>
      </c>
      <c r="D9" s="298" t="s">
        <v>672</v>
      </c>
      <c r="E9" s="298"/>
      <c r="F9" s="298"/>
      <c r="G9" s="298"/>
      <c r="H9" s="298"/>
    </row>
    <row r="10" spans="1:9" x14ac:dyDescent="0.2">
      <c r="A10" s="205" t="s">
        <v>72</v>
      </c>
      <c r="B10" s="202">
        <v>803.7</v>
      </c>
      <c r="C10" s="202">
        <v>803.2</v>
      </c>
      <c r="D10" s="298" t="s">
        <v>671</v>
      </c>
      <c r="E10" s="298"/>
      <c r="F10" s="298"/>
      <c r="G10" s="298"/>
      <c r="H10" s="298"/>
    </row>
    <row r="11" spans="1:9" x14ac:dyDescent="0.2">
      <c r="A11" s="205" t="s">
        <v>74</v>
      </c>
      <c r="B11" s="202">
        <v>21343.5</v>
      </c>
      <c r="C11" s="202">
        <v>29860.2</v>
      </c>
      <c r="D11" s="298"/>
      <c r="E11" s="298"/>
      <c r="F11" s="298"/>
      <c r="G11" s="298"/>
      <c r="H11" s="298"/>
    </row>
    <row r="12" spans="1:9" x14ac:dyDescent="0.2">
      <c r="A12" s="74" t="s">
        <v>320</v>
      </c>
      <c r="B12" s="204">
        <f>B8+B9+B10+B11</f>
        <v>32294.800000000003</v>
      </c>
      <c r="C12" s="204">
        <f>C8+C9+C10+C11</f>
        <v>41138.199999999997</v>
      </c>
      <c r="D12" s="296">
        <f>C12-B12</f>
        <v>8843.3999999999942</v>
      </c>
      <c r="E12" s="296"/>
      <c r="F12" s="296"/>
      <c r="G12" s="296"/>
      <c r="H12" s="296"/>
    </row>
    <row r="13" spans="1:9" ht="15.75" x14ac:dyDescent="0.25">
      <c r="A13" s="231"/>
      <c r="B13" s="232"/>
      <c r="C13" s="232"/>
      <c r="D13" s="232"/>
      <c r="E13" s="232"/>
      <c r="F13" s="230"/>
    </row>
    <row r="14" spans="1:9" x14ac:dyDescent="0.2">
      <c r="A14" s="230"/>
      <c r="B14" s="230"/>
      <c r="C14" s="230"/>
      <c r="D14" s="230"/>
      <c r="E14" s="230"/>
      <c r="F14" s="230"/>
    </row>
    <row r="16" spans="1:9" ht="15.75" x14ac:dyDescent="0.25">
      <c r="E16" s="22"/>
    </row>
  </sheetData>
  <mergeCells count="11">
    <mergeCell ref="A1:F1"/>
    <mergeCell ref="A2:F2"/>
    <mergeCell ref="A3:D3"/>
    <mergeCell ref="D5:H5"/>
    <mergeCell ref="D11:H11"/>
    <mergeCell ref="D12:H12"/>
    <mergeCell ref="D6:H6"/>
    <mergeCell ref="D7:H7"/>
    <mergeCell ref="D8:H8"/>
    <mergeCell ref="D9:H9"/>
    <mergeCell ref="D10:H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Прилож.1</vt:lpstr>
      <vt:lpstr>2. Анализ межвед.</vt:lpstr>
      <vt:lpstr>3. Анализ внешнего возд.</vt:lpstr>
      <vt:lpstr>4. Освоение финансовых средств</vt:lpstr>
      <vt:lpstr>'2. Анализ межвед.'!Область_печати</vt:lpstr>
      <vt:lpstr>'3. Анализ внешнего возд.'!Область_печати</vt:lpstr>
      <vt:lpstr>Прилож.1!Область_печати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2018-05-21T11:53:15Z</dcterms:modified>
</cp:coreProperties>
</file>