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405" windowWidth="12120" windowHeight="7680" activeTab="3"/>
  </bookViews>
  <sheets>
    <sheet name="1 Достиж.цели и выпол.мероп" sheetId="1" r:id="rId1"/>
    <sheet name="2 межвед.взаимодейст" sheetId="2" r:id="rId2"/>
    <sheet name="3 Внеш.воздействие" sheetId="9" r:id="rId3"/>
    <sheet name="4 Освоен.фин.сред (2)" sheetId="10" r:id="rId4"/>
    <sheet name="Лист3" sheetId="12" r:id="rId5"/>
  </sheets>
  <definedNames>
    <definedName name="_xlnm.Print_Titles" localSheetId="0">'1 Достиж.цели и выпол.мероп'!$8:$10</definedName>
    <definedName name="_xlnm.Print_Titles" localSheetId="1">'2 межвед.взаимодейст'!$4:$4</definedName>
    <definedName name="_xlnm.Print_Titles" localSheetId="2">'3 Внеш.воздействие'!$4:$4</definedName>
    <definedName name="_xlnm.Print_Titles" localSheetId="3">'4 Освоен.фин.сред (2)'!$4:$4</definedName>
    <definedName name="_xlnm.Print_Area" localSheetId="0">'1 Достиж.цели и выпол.мероп'!$A$1:$K$741</definedName>
    <definedName name="_xlnm.Print_Area" localSheetId="1">'2 межвед.взаимодейст'!$A$1:$D$26</definedName>
    <definedName name="_xlnm.Print_Area" localSheetId="2">'3 Внеш.воздействие'!$A$1:$C$5</definedName>
    <definedName name="_xlnm.Print_Area" localSheetId="3">'4 Освоен.фин.сред (2)'!$A$1:$D$10</definedName>
  </definedNames>
  <calcPr calcId="124519"/>
</workbook>
</file>

<file path=xl/calcChain.xml><?xml version="1.0" encoding="utf-8"?>
<calcChain xmlns="http://schemas.openxmlformats.org/spreadsheetml/2006/main">
  <c r="C10" i="10"/>
  <c r="B10"/>
</calcChain>
</file>

<file path=xl/sharedStrings.xml><?xml version="1.0" encoding="utf-8"?>
<sst xmlns="http://schemas.openxmlformats.org/spreadsheetml/2006/main" count="2956" uniqueCount="1457">
  <si>
    <t>%</t>
  </si>
  <si>
    <t xml:space="preserve">РБ        </t>
  </si>
  <si>
    <t> %</t>
  </si>
  <si>
    <t>тыс.га</t>
  </si>
  <si>
    <t>Өңірлік макроэкономика</t>
  </si>
  <si>
    <t>Р\с №</t>
  </si>
  <si>
    <t>Атауы</t>
  </si>
  <si>
    <t>1-мақсат: Өңірлік деңгейде экономикалық саясатты іске асыруды қамтамасыз ету</t>
  </si>
  <si>
    <t>Іс-шаралар:</t>
  </si>
  <si>
    <t>Өнеркәсіп</t>
  </si>
  <si>
    <t>Қаржыландыру қажет етілмейді</t>
  </si>
  <si>
    <t>мың.теңге/ адам.</t>
  </si>
  <si>
    <t>Облыс әлеуметтік-экономикалық  дамытудың мониторингі және талдау</t>
  </si>
  <si>
    <t>Жан басына шаққанда жалпы өңірлік өнімі</t>
  </si>
  <si>
    <t xml:space="preserve">Облыс экономикасын дамытудың болжамды параметрлеріне қол жеткізу бойынша облыстық басқармалар үйлестіруін қамтамасыз ету </t>
  </si>
  <si>
    <t>2-мақсат: Бәсекеге қабілетті өндірістердің өсуін қамтамасыз ететін, индустриалды кешеннің дамуы</t>
  </si>
  <si>
    <t>Басқа металлды емес минералды өнімдер өндірісінің НКИ</t>
  </si>
  <si>
    <t>Металлургиялық өнеркәсіптің НКИ</t>
  </si>
  <si>
    <t>БК</t>
  </si>
  <si>
    <t>Арқалық қаласының әкімі</t>
  </si>
  <si>
    <t>ӨҚ</t>
  </si>
  <si>
    <t>3-мақсат. Өңдеу өнеркәсібіндегі басым секторларындағы еңбек өнімділігін арттыру</t>
  </si>
  <si>
    <t>4-мақсат. Тұтынушыларды сапалы электржабдықтау, энергияның жаңғырмалы көздерімен қамтамасыз ету, энергияның дәстүрлі көздерді көмір мен газ түрінде ауыстыру.</t>
  </si>
  <si>
    <t>Машина жасау саласындағы еңбек өнімділігі</t>
  </si>
  <si>
    <t>Металлургия саласындағы  еңбек өнімділігі</t>
  </si>
  <si>
    <t>Жітіқара ауданының әкімі</t>
  </si>
  <si>
    <t>мың теңге</t>
  </si>
  <si>
    <t xml:space="preserve">Агроөнеркәсіп кешені   </t>
  </si>
  <si>
    <t>5-мақсат. Ауыл шаруашылық субъектілердің бәсекеге қабілеттілігін жоғарылату үшін шарттарды жасау</t>
  </si>
  <si>
    <t>"Рудный қаласында жылына 5 млн тонна өнімділігімен өртеу машинасының құрылысы", мәлімдеуші  "ССГПО" АҚ</t>
  </si>
  <si>
    <t xml:space="preserve">Әрбір кәсіпорында еңбек өнімділігінің өсу резервтерін іздеу және іске асыру </t>
  </si>
  <si>
    <t xml:space="preserve">Өндірістің техникалық деңгейін арттыру (механикаландыру, автоматтандыру) </t>
  </si>
  <si>
    <t xml:space="preserve">Арқалық қаласы жақында 48 МВт күштілігімен жел электр станциясының құрылысы </t>
  </si>
  <si>
    <t xml:space="preserve">Қостанай облысының Мендықара аудандағы 30 МВт күштілігімен жел энергетикалық станциясының құрылысы және пайдаланымы </t>
  </si>
  <si>
    <t>Қостанай облысының Сарыкөл аудандағы ПС 35/10 кВ «Крыловка» маңында ВЭС 1,5 МВт құрылысы</t>
  </si>
  <si>
    <t xml:space="preserve">Азық-түлік өндірістегі негізгі капиталына инвестициялардың нақты көлемі индексі  </t>
  </si>
  <si>
    <t>Мерзімді бұзуымен берілген субсидиялар үлесінің төмендеуі</t>
  </si>
  <si>
    <t>Ауыл шаруашылық пен азық-түлік өндірісінің негізгі капиталына инвестицияларды арттыру мақсатында, жыл сайын АӨК инвестициялық жобалардың өзектігін өткізу</t>
  </si>
  <si>
    <t>Тұқым шаруашылығын қолдау</t>
  </si>
  <si>
    <t xml:space="preserve">Ауыл шаруашылық тауар өндірушілеріне су жеткізу бойынша қызметтер ақысын субсидиялау </t>
  </si>
  <si>
    <t xml:space="preserve">Ауыл шаруашылық дақылдардың егін алаңдардың әртараптандыру </t>
  </si>
  <si>
    <t xml:space="preserve">Басым дақылдардың өндірісінің субсидиялау арқылы өсімдік шаруашылығы өнімнің сапасының мен шығымдылық арттырудың субсидиялау, жанар-жағар май материалдар мен басқа тауар-материалдық байлықтарының ақысын арзандату </t>
  </si>
  <si>
    <t xml:space="preserve">Ауыл шаруашылық тауар өндірушілеріне гербицидтердің, биоагенттердің (энтомафог) және биопрепараттардың ақысын арзандату </t>
  </si>
  <si>
    <t>Тұқымды және отырғызатын материалдардың егін сапаларын анықтау</t>
  </si>
  <si>
    <t xml:space="preserve">Тыңайытқыштардың ақысын субсидиялау (органикалық қоспағанда) </t>
  </si>
  <si>
    <t xml:space="preserve">Асыл тұқымды мал шаруашылығын дамытудың, мал шаруашылығы өнім сапасының және   өнімділік арттырудың субсидиялау </t>
  </si>
  <si>
    <t>Инновациялық тәжірибені енгізу мен тарату бойынша қызметтер</t>
  </si>
  <si>
    <t>6-мақсат: Бизнес-ортаны жақсарту</t>
  </si>
  <si>
    <t>7-мақсат: Бөлшекті тауар айналымның жыл сайынғы өсу қарқындарды қамтамасыз ету</t>
  </si>
  <si>
    <t>бірл.</t>
  </si>
  <si>
    <t xml:space="preserve">Бөлшекті сауда» қызметтің түрдегі 2000 ш.м. кем емес алаңымен сауда объектілер санын ұлғаюы * 2015 жылға
</t>
  </si>
  <si>
    <t>Аймақаралық ынтымақтастық</t>
  </si>
  <si>
    <t>8-мақсат: ҚР аймақтарымен ынтымақтастығын даму</t>
  </si>
  <si>
    <t>саны</t>
  </si>
  <si>
    <t>«Бизнестің жол картасы – 2020» Бағдарламасын іске асыруына қатысу</t>
  </si>
  <si>
    <t>Облыстың шағын мен орта кәсіпкерлік субъектілердің дамыту мониторингі</t>
  </si>
  <si>
    <t>Резиденттер ден сатып алынған тауарлардың жалпы көлемінен басқа аймақтарында сатып алынған тауарлардың үлес салмағы (көтерме кәсіпорындары бойынша, 50 адамнан астам санымен)</t>
  </si>
  <si>
    <t xml:space="preserve">Инновациялар мен инвестициялар </t>
  </si>
  <si>
    <t>9-мақсат: Инвестициялық климатты жақсарту, саланың инновациялық дамуы</t>
  </si>
  <si>
    <t>Негізгі капиталға инвестициялардың жалпы көлеміндегі негізгі капиталға сыртқы инвестициялардың үлесі</t>
  </si>
  <si>
    <t xml:space="preserve">Шикізат емес сектордың негізгі капиталға инвестициялардың 2015 жылға өсуі </t>
  </si>
  <si>
    <t xml:space="preserve">Нысаналы индикатор: </t>
  </si>
  <si>
    <t>Ірі мен орта өнеркәсіптік кәсіпорындары бойынша басқа аймақтарға тиелген өндірілген өнімнің көлемінің талдауы мен мониторингі</t>
  </si>
  <si>
    <t>Әрекеттегі етті қайта өндіру және сүтті қайта өндіру кәсіпорындардың шаруашылық қызметтің талдауын өткізу арқылы күштілік ең жоғарғы жүктеудің және етті қайта өндіру және сүтті қайта өндіру кәсіпорындар өндірістің бәсекеге қабілетті өнімнің  ,еттің,сүттің қайта өндіру көлемдерін ұлғаю</t>
  </si>
  <si>
    <t>Мемлекеттік қолдау өлшемдерін пайдаланып азық-түлік кәсіпорынның    сапа мен қауіпсіздік және техникалық мен технологиялық жанадан жабдықтау облысында кәсіпорындардың халықаралық стандарттарына өту арқылы өнімнің ассортименттін кеңейту, сапасын жақсару, экспорттық потенциалын күшейту және ет және сүт өнімдері бойынша импорт үлесін төмендеу.</t>
  </si>
  <si>
    <t xml:space="preserve">Ауыл шаруашылық өнімнің қайта өндіру және шикізатті сатып алуына кебір сүт, сары май және ірімшікті өндіру үшін қайта өндіретін кәсіпорындар шағындардың субсидиялау арқылы жоғары қосылған құнымен бәсекеге қабілетті өнімінің шығару үлесін ұлғаю </t>
  </si>
  <si>
    <t>ҰҚМ</t>
  </si>
  <si>
    <t>Тұқымды өзгерісіне қатысатын ірі қара мал мен ұсақ қара мал бастардың үлесі: ІҚМ</t>
  </si>
  <si>
    <t>Ұйымдасқан шаруашылықтарда ірі қара мал мен ұсақ қара мал бастардың үлесі: ІҚМ</t>
  </si>
  <si>
    <t xml:space="preserve"> Жергілікті бюджетке салық және салық емес түсімдердің өсу қарқыны</t>
  </si>
  <si>
    <t>Нысаналы индикаторлар:</t>
  </si>
  <si>
    <t>Жалпы өңірлік өнімнің нақты көлем индексі</t>
  </si>
  <si>
    <t>Жергілікті бюджетке салық және салық емес  төлемдердің  кірістер мониторингі</t>
  </si>
  <si>
    <t>Іске асыруға жоспарланған мемлекеттік-жеке әріптестік жобалардың тізімін қалыптастыру</t>
  </si>
  <si>
    <t>"Кен дайындайтын кешеннің күштілігін жылына  60 млн тоннасына дейін ұлғаю"               Жоғары сапалы концентратты байыту кешені: ДОФ-2, ММО-4 Рудный қаласында жылына 7 млн. тонна", мәлімдеуші "ССГПО" АҚ</t>
  </si>
  <si>
    <t>Рудный қаласының әкімі, "Рудный қаласындағы цементтік зауыты" ЖШС</t>
  </si>
  <si>
    <t>Рудный қаласының әкімі,  "ССГПО" АҚ</t>
  </si>
  <si>
    <t>Өңдеу өнеркәсібіндегі еңбек өнімділігі</t>
  </si>
  <si>
    <t xml:space="preserve">Нысаналы индикаторлар: </t>
  </si>
  <si>
    <t>Аймақтық жергілікті денгейде инвестициялық жобаларды индустриалдық-инновациялық даму мемлекеттік бағдарлама шеңберінде  ұйымдастыруға қолдау көрсету</t>
  </si>
  <si>
    <t>Жаңартылатын энергия көздерінің үлесі шығарудың мониторингі</t>
  </si>
  <si>
    <t>мың бас</t>
  </si>
  <si>
    <t>Пестицидтерді (улы химикаттарды) залалсыздандыру</t>
  </si>
  <si>
    <t>Қайта өңдеуші кәсіпорындардың ауылшаруашылық өнімін тереңдете қайта өңдеп өнім шығаруы үшін оны сатып алу шығындарын субсидиялау</t>
  </si>
  <si>
    <t xml:space="preserve">Агроөнеркәсіптік кешен саласындағы дайындаушы ұйымдарға есептелген қосылған құн салығы шегінде бюджетке төленген қосылған құн салығының сомасын субсидиялау </t>
  </si>
  <si>
    <t>Тракторларды, олардың тіркемелерін, өздігінен жүретін ауыл шаруашылығы, мелиоративтік және жол-құрылыс машиналары мен тетіктерін мемлекеттік есепке алуға және тіркеу</t>
  </si>
  <si>
    <t>Инвестициялар салынған жағдайда агроөнеркәсіптік кешен субъектісі көтерген шығыстардың бөліктерін өтеу</t>
  </si>
  <si>
    <t>Агроөнеркәсіптік кешен субъектілерін қаржылық сауықтыру жөніндегі бағыт шеңберінде кредиттік және лизингтік міндеттемелер бойынша пайыздық мөлшерлемені субсидиялау</t>
  </si>
  <si>
    <t>Уақытша сақтау пунктіне дейін ветеринариялық препараттарды тасымалдау бойынша көрсетілетін қызметтер</t>
  </si>
  <si>
    <t>Жануарлардың энзоотиялық ауруларының профилактикасы мен диагностикасына арналған ветеринариялық препараттарды, олардың профилактикасы мен диагностикасы жөніндегі қызметтерді орталықтандырып сатып алу, оларды сақтауды және аудандардың (облыстық маңызы бар қалалардың) жергілікті атқарушы органдарына тасымалдауды (жеткізуді) ұйымдастыру</t>
  </si>
  <si>
    <t>Ауыл шаруашылығы жануарларын сәйкестендіру жөніндегі іс-шараларды өткізу</t>
  </si>
  <si>
    <t>Эпизоотияға қарсы іс-шаралар жүргізу алдын ала емдеу ушін және ауыл шаруашылық жануарларын диагностикасы</t>
  </si>
  <si>
    <t xml:space="preserve">Нысаналы индикаторлар:  </t>
  </si>
  <si>
    <t xml:space="preserve">2015 жылға жан басына шаққанда негізгі капиталға инвестициялардың өсу қарқыны </t>
  </si>
  <si>
    <t xml:space="preserve">Халықаралық стандартпен сертификатталған ветеринарды препаратты қолдауына аса қауыпті жануарлар ауырына диагностикаға зерттеу </t>
  </si>
  <si>
    <t>Халықаралық стандартпен сертификатталған иммунопротифилактикалық ветеринарды препаратты қолдауына аса қауыпті жануарлар ауырына иммунизацияны қолдану</t>
  </si>
  <si>
    <t xml:space="preserve">Әдiл бәсекелестiк басымдылықтары туралы ақпараттық материалдарды түсіндіру, кәсікерлікті секторды мемлекеттік қолдау көрсету (БАҚ жариялау, теледидарға және радиоға шығу)
</t>
  </si>
  <si>
    <t xml:space="preserve">Жергілікті тұтынушыларды жергілік өндіріс өнімді және тауарды ақпараттық кенейту </t>
  </si>
  <si>
    <t xml:space="preserve">Тауар объектілермен "Қазақстанда жасалған" акцияны қолдау қажет түсіндіру жұмыстарын жүргізуге </t>
  </si>
  <si>
    <t xml:space="preserve">Сауда саласында нвестициялар жобаларды мониторингі жүргізу және сауда объектілерінде реест құру </t>
  </si>
  <si>
    <t>Өнеркәсіп саласы кесінінде облыс тауар шығарушырдың реестрды (каталог) құру</t>
  </si>
  <si>
    <t>Облыс арасындағы сауда экономикалық әріптестікті нығайту және кеңейту</t>
  </si>
  <si>
    <t>Кәсіорының инновациялық-активті арекеттегі кәсіпорыннан үлесі</t>
  </si>
  <si>
    <t>Жалпы өңірлік өнімнің нақты көлем инновациялық өнімдерді үлесін ұлғайту</t>
  </si>
  <si>
    <t xml:space="preserve">Басым бюджеттік инвестициялар жобаларды (бағдарламалар) тізімін құру </t>
  </si>
  <si>
    <t>Эконономика саласы бойынша инвестицияларды тарту мониторингі және талдау</t>
  </si>
  <si>
    <t>Экономика сарапшасын  және жергілікті бюджеттік инвестициялар жобалар өткізу</t>
  </si>
  <si>
    <t>Қостанай облысының 2015-2019 жж. арналған кәсіпкерлерді қолдау Картасы инновациялық жобаларын актуализация өткізу кезде іздеу және іріктеу</t>
  </si>
  <si>
    <t xml:space="preserve">10-мақсат:  Экономикалық өсім орталығын дамыту
</t>
  </si>
  <si>
    <t>Тұрғындар саны өсіуы АЕМ демеу</t>
  </si>
  <si>
    <t>мың адам</t>
  </si>
  <si>
    <t>Оның ішінде шекара бойындағы АЕМ демеу</t>
  </si>
  <si>
    <t>Іс - шаралар:</t>
  </si>
  <si>
    <t>Тұрғындар саны өсіуы АЕМ демеу, оның ішінде шекара бойындағы АЕМ демеу мониторингі және талдауды жасау</t>
  </si>
  <si>
    <t>Өлшем  бірлігі</t>
  </si>
  <si>
    <t>Ақпарат көзі</t>
  </si>
  <si>
    <t>Жауапты орындаушылар</t>
  </si>
  <si>
    <t>Орындалуы</t>
  </si>
  <si>
    <t>Базалық (бастапқы) мәні</t>
  </si>
  <si>
    <t>жоспар</t>
  </si>
  <si>
    <t>факт</t>
  </si>
  <si>
    <t>Қаржыландыру көзі</t>
  </si>
  <si>
    <t>Бюджеттік бағдарламаның коды</t>
  </si>
  <si>
    <t>Орындалуы туралы ақпарат</t>
  </si>
  <si>
    <t>Нысаналы индикатордың/нәтиже көрсеткішінің атауы</t>
  </si>
  <si>
    <t>Бірлесіп орындаушы</t>
  </si>
  <si>
    <t>Өзара іс-қимылды талдау</t>
  </si>
  <si>
    <t>3. Сыртқы әсерді талдау</t>
  </si>
  <si>
    <t>Сыртқы әсер факторлары және олардың нысаналы индикаторға/нәтиже көрсеткіштеріне қол жеткізуге әсері</t>
  </si>
  <si>
    <t>Қабылданған шаралар</t>
  </si>
  <si>
    <t>4. Қаржы қаражатын игеру</t>
  </si>
  <si>
    <t>Жоспар, млн.теңге</t>
  </si>
  <si>
    <t>Факт, млн.теңге</t>
  </si>
  <si>
    <t>Пайдаланбаудың себептері</t>
  </si>
  <si>
    <t>Өңдеу өнеркәсібі өнімдерін шығарудың НКИ</t>
  </si>
  <si>
    <t>1. Бағдарламаны іске асыру барысы туралы ақпарат</t>
  </si>
  <si>
    <t>Қостанай облысының аумағын дамыту бағдарламасы</t>
  </si>
  <si>
    <r>
      <rPr>
        <b/>
        <sz val="12"/>
        <color theme="1"/>
        <rFont val="Times New Roman"/>
        <family val="1"/>
        <charset val="204"/>
      </rPr>
      <t>Нысаналы индикатор</t>
    </r>
    <r>
      <rPr>
        <sz val="12"/>
        <color theme="1"/>
        <rFont val="Times New Roman"/>
        <family val="1"/>
        <charset val="204"/>
      </rPr>
      <t xml:space="preserve">:       Тіркелгендердің жалпы көлемінде шағын және орта кәсіпкерлік белсенді субъектілердің үлесі  </t>
    </r>
  </si>
  <si>
    <t>ЖБ</t>
  </si>
  <si>
    <t>РБ</t>
  </si>
  <si>
    <t>БҚ</t>
  </si>
  <si>
    <t xml:space="preserve">РБ </t>
  </si>
  <si>
    <t>ҰҚ</t>
  </si>
  <si>
    <t>Білім</t>
  </si>
  <si>
    <t>11-мақсат: Білім сапасын, қол жетімділігін жақсарту және балалардың мүлделерді қорғау мен құқықтарды сақтау тиімділігін арттыру.</t>
  </si>
  <si>
    <t>Жұмыс істейтін үш кезектегі және апатты мектептердің саны</t>
  </si>
  <si>
    <t>бірлік</t>
  </si>
  <si>
    <t>Жүйенің мемлекеттік мөлшеріне сәйкес жалпы орта білім ұйымдардың жұмыс істеуіді қамтамасыз ету</t>
  </si>
  <si>
    <t>Білім бағдарламаларын ойдағыдай (үздік/жақсы)  игерген оқушылардың үлесі мектеп бітірушілердің арасында жаратылыстану-математика пәндері бойынша</t>
  </si>
  <si>
    <t>Нысаналы индикатор:          Шектелген мүмкіндіктермен балалардың жалпы санынан балаларды инклюзивтік біліммен қамтуы</t>
  </si>
  <si>
    <t>Нысаналы индикатор:          Балаларды (3-6) мектепке дейінгі тәрбиелеу және білім берумен қамту</t>
  </si>
  <si>
    <t xml:space="preserve">оның ішінде мектепке дейінгі жеке ұйымдар жүйелерді дамыту есебінен </t>
  </si>
  <si>
    <t>Нашақорлықты алдын ала емдеу және мектептердің  белгіленген санынан тәртіпті аурулары бойынша бағдарламаларды  іске асыратын жалпы білім беретін мекемелердің үлесі</t>
  </si>
  <si>
    <t>қалалар және аудандық әкімдіктер</t>
  </si>
  <si>
    <t>Мектептердің техникалық жағдайын және оқушылардың санын мониторингі</t>
  </si>
  <si>
    <t>ББ, аудандар мен қалалар әкімдіктері</t>
  </si>
  <si>
    <t>12 жылдық білім алуға көшу жөніндегі тәжірибені жалғастыру</t>
  </si>
  <si>
    <t>Ғылым жобалар сайыстарына және халықаралық олимпиадаларына қатысу</t>
  </si>
  <si>
    <t>261-007</t>
  </si>
  <si>
    <t>Мүгедек балаларға «кедергісіз аймақтар» құру</t>
  </si>
  <si>
    <t xml:space="preserve"> аудандар мен қалалар әкімдіктері</t>
  </si>
  <si>
    <t>Инклюзивтік білімді іске асыратын жалпы білім беретін педагогтар үшін мамандығын жоғарылыту үшін курстар, методикалық семинарларды өткізу</t>
  </si>
  <si>
    <t>Мемлекеттік білім беру тапсырысын мектепке дейінгі білім беру ұйымдарында орналастыру</t>
  </si>
  <si>
    <t xml:space="preserve">Толық күні болатын мини-орталықтар жүйесін даму бойынша мониторингі </t>
  </si>
  <si>
    <t>Мектеп дейінгі ұйымдардың педагогтар мамандығын жоғарылытудың қамтамасыз ету</t>
  </si>
  <si>
    <t>Педагоктар, балалар және ата-налармен теорияся-практикалық семинарды өткізу</t>
  </si>
  <si>
    <t>аудандар мен қалалар әкімдіктері</t>
  </si>
  <si>
    <t>Салауатты өмір салты бағытталған спорт іс-шараларды ұйымдастыру және өткізу</t>
  </si>
  <si>
    <t>Білім мекемелер бойынша МЖӘ жобаларды әзірлеу</t>
  </si>
  <si>
    <t xml:space="preserve">12-мақсат: Жастарды жұмыспен тиімді қамтамасыз етуге қол жеткізу   </t>
  </si>
  <si>
    <t>15-28 жас аралығындағы жастар жалпы санындағы NEET үлесі</t>
  </si>
  <si>
    <t>14-29 жастағы халықтың мемлекеттік жастар саясатты іске асырумен қанағаттанушылық деңгейі</t>
  </si>
  <si>
    <t xml:space="preserve">Жастар мекемелерге жұмысқа қатысқан мониторингі </t>
  </si>
  <si>
    <t>15-28 жас аралығындағы жастар жалпы санындағы NEET мониторингі</t>
  </si>
  <si>
    <t>Жастар айналада әлеуметтік зерттеулерді өткізу</t>
  </si>
  <si>
    <t>13-мақсат: Әдеттегі жастағы жастардың техникалық және кәсіби біліммен қамтамасыз ету.</t>
  </si>
  <si>
    <t>ТжКБ мекемелер түлектерін жұмысқа орналастыру мақсатында әлеуметтік әріптестермен келісімдер мен шарттар жасасу</t>
  </si>
  <si>
    <t>Әдеттегі жастағы жастардың техникалық және кәсіптік біліммен қамтуының мониторингі</t>
  </si>
  <si>
    <t>ТжКБ ұйымдарының бос орын жәрмеңкелеріне қатысуы</t>
  </si>
  <si>
    <t>Дуальдық оқудың пікірлерін енгізу бойынша жұмысын ұйымдастыру</t>
  </si>
  <si>
    <t>Денсаулық сақтау</t>
  </si>
  <si>
    <t>14-мақсат: Халық тіршілігі ұзақтығының өсуі үшін жағдайлар жасау мен уақытылы және сапалы медициналық қызметтер көрсету</t>
  </si>
  <si>
    <t>АҚТҚ (15-49 жастағы топтағы жұқпалар) таралғандығын     0,2-0,6 %, % аралығында       ұстап қалу</t>
  </si>
  <si>
    <t>Онкологиялық  ауруларын аңықтау бойынша халықтың жеке дәрежелердің скрининг зерттеулерін өткізу</t>
  </si>
  <si>
    <t>253-038-011</t>
  </si>
  <si>
    <t>Әлеуметтік маңызы бар ауруларын аңықтау үшін халықтың тексеруін өткізу, ВИЧ аңықтау үшін тексеру</t>
  </si>
  <si>
    <t>Халықты әлеуметтік қорғау</t>
  </si>
  <si>
    <t>15-мақсат: Азаматтарды әлеуметтік қорғаудың тиімді жүйесін қалыптастыру</t>
  </si>
  <si>
    <t>Жұмыссыздық деңгейі</t>
  </si>
  <si>
    <t>Әйел жұмыссыздық деңгейі</t>
  </si>
  <si>
    <t>Жастар жұмыссыздық деңгейі</t>
  </si>
  <si>
    <t>Жұмыспен қамтылуына көмек алу үшін үнделген еңбек қабілетті жастағы жұмысқа орналастырылған мүгедектердің саны</t>
  </si>
  <si>
    <t>адам</t>
  </si>
  <si>
    <t>Жұмысқа орналастыру мәселесі бойынша өтініш жасаған тұлғалардың санынан жұмысқа орналасқандардың үлесі</t>
  </si>
  <si>
    <t xml:space="preserve">Нысаналы топтардың санынан тұрақты жұмысқа орналастырылғандардың үлесі </t>
  </si>
  <si>
    <t>Жастар практикасын ұйымдастыру</t>
  </si>
  <si>
    <t>451-002-011</t>
  </si>
  <si>
    <t>451-002-102</t>
  </si>
  <si>
    <t xml:space="preserve">Жұмыссыздарды кәсіби даярлауына, қайта даярлауына жолдау </t>
  </si>
  <si>
    <t>451-002-100</t>
  </si>
  <si>
    <t>Әлеуметтік жұмыс орындарға жұмыс орналастыру</t>
  </si>
  <si>
    <t>Қоғамдық жұмыстарын ұйымдастыру</t>
  </si>
  <si>
    <t>Еңбек нарығындағы жағдайды мониторингілеу және болжау</t>
  </si>
  <si>
    <t>16-мақсат: Облыс кәсіпорындарда еңбек заңнамасын сақтау.</t>
  </si>
  <si>
    <t xml:space="preserve">Өндірістік травматизмнің деңгейі (1000 адамға шаққанда төтенше жағдайлар жиілік коэффициенті) </t>
  </si>
  <si>
    <t xml:space="preserve">Аңықталған бұзулардың жалпы санына % еңбек заңнамасының жойылған бұзулардың үлес салмағы </t>
  </si>
  <si>
    <t>Қаупсыздық қалпының және еңбек қорғауының мониторингі</t>
  </si>
  <si>
    <t>Өндірістік травматизмнің деңгейіне әсер ететін ірі кәсіпорындардың мониторингі, облыс кәсіпорындар мен ұйымдармен ұжымдық шарттарды жасау мониторингі</t>
  </si>
  <si>
    <t>Еңбек жағдай бойынша өндірістік объектілер аттестация өткізу мониторингі</t>
  </si>
  <si>
    <t xml:space="preserve">Жұмыс беруші мен қызметкерлердың арасында  еңбек заннамаларды және олардың нормаларды сақтау туралы түсіндіру семинарларды өткізу </t>
  </si>
  <si>
    <t>17-мақсат: Шетелдік жұмысшы күшінің құрамын тежеу мен реттеу.</t>
  </si>
  <si>
    <t xml:space="preserve">Тартылған шетелдік жұмыс күшінің құрамында білікті мамандардың үлесі            </t>
  </si>
  <si>
    <t>Шетелдік жұмысшы күшін тарту меселесі бойынша ішкі еңбек нарығын реттеу</t>
  </si>
  <si>
    <t>18-мақсат: Еңбекке қабілетті тұрмысы нашар тұрғындарды тиімді жұмыспен қамтамасыз етуге қол жеткізу</t>
  </si>
  <si>
    <t xml:space="preserve">Атаулы әлеуметтік көмектің алушылардың санынан еңбекке қабілетті адамдардың үлесі </t>
  </si>
  <si>
    <t>Кедейлік дәрежесінен төмен табысы бар шамадағы тұрғындардың үлесі</t>
  </si>
  <si>
    <t>Атаулы әлеуметтік көмектің алушылардың мониторингін өткізу</t>
  </si>
  <si>
    <t>Кедейшілік мониторингі өткізу</t>
  </si>
  <si>
    <t>19-мақсат: Арнайы әлеуметтік қызметтерде мұқтаж адамдарды толық қамтудың қамтамасыз ету.</t>
  </si>
  <si>
    <t>Арнайы әлеуметтік қызметтерімен қамтылған адамдардың үлес салмағы (алу мақсатында мұқтаждардың жалпы санында)</t>
  </si>
  <si>
    <t>Жеке сектордың субъектілермен берілетін арнайы әлеуметтік қызметтерімен қамтылған адамдардың үлесі   (оның ішінде үкімет емес ұйымдарымен)</t>
  </si>
  <si>
    <t>Арнайы әлеуметтік қызмет көрсетуге үкіметтік емес секторды тарту (сонымен қатар үкіметтік емес ұйымдарды)</t>
  </si>
  <si>
    <t xml:space="preserve">Мәдениет
</t>
  </si>
  <si>
    <t>20-мақсат: Облыс халықтың мәдени құндылықтарына қол жеткізуін кеңейту</t>
  </si>
  <si>
    <t>кітапханалар</t>
  </si>
  <si>
    <t>театрлар</t>
  </si>
  <si>
    <t>концерттік ұйымдар</t>
  </si>
  <si>
    <t>мұражайлар</t>
  </si>
  <si>
    <t>Кітапханалардың кітап қорын толықтыру және мұражай экспонаттарды сатып алу</t>
  </si>
  <si>
    <t>Театролардың репертуарын толықтыру</t>
  </si>
  <si>
    <t>262 007</t>
  </si>
  <si>
    <t>Іс-шараларды өткізу (филармония)</t>
  </si>
  <si>
    <t xml:space="preserve">Дене шынықтыру және спорт, туризм  
</t>
  </si>
  <si>
    <t>21-мақсат. Халықты спортпен белсенді айналысуға тарту</t>
  </si>
  <si>
    <t>Дене шыңықтыру және спортпен айналысатын халықтың қамтуы (2015 ж-28,8%)</t>
  </si>
  <si>
    <t>Бозбала спорттық мектептерде, спорттық клубтарда дене шынықтырумен және спортпен жүйелi түрде айналысатын 7-18 жастағы балалар мен жасөспірімдердің қамтуы</t>
  </si>
  <si>
    <t>Кешенді спорт іс-шараларын өткізу Спартакиадалар, Фестивальдар</t>
  </si>
  <si>
    <t>Спорт түрлері бойынша облыстың чемпионаттарды және озықтықтарды өткізу</t>
  </si>
  <si>
    <t>Білім мекемелерінде және еңбек ұжымдарда дене шынықтыру спорт іс-шараларды өткізу</t>
  </si>
  <si>
    <t>аудандар мен қалалардың әкімдіктері</t>
  </si>
  <si>
    <t xml:space="preserve">Бозбала спорттық мектептерде жұмыстарды қамту </t>
  </si>
  <si>
    <t>қалардың, аудандардың бюджеті</t>
  </si>
  <si>
    <t>Балаларға арналған мектептердің материалдық-спорт базасын ңығайту</t>
  </si>
  <si>
    <t>Спорт мектептер оқушылардың контингенттің өсу мен сақтауын қамтамасыз ету</t>
  </si>
  <si>
    <t xml:space="preserve">Облысының жас спортшлардың спорт түрлергереспублика сайыстарға қатысу  </t>
  </si>
  <si>
    <t xml:space="preserve">ЖБ </t>
  </si>
  <si>
    <t>Туризм</t>
  </si>
  <si>
    <t>22-мақсат: Бәсекеге қабілетті туристтік индустрия құру</t>
  </si>
  <si>
    <t>Өткен жылмен салыстырғанда ішкі туризм бойынша (резиденттер) қызмет алынған келушілер санын арттыру</t>
  </si>
  <si>
    <t>Өткен жылмен салыстырғанда сыртқы туризм бойынша (резиденттер емес) қызмет алынған келушілер санын арттыру</t>
  </si>
  <si>
    <t>Өткен жылмен салыстырғанда ұсынылған төсек-тәуліктің санын арттыру</t>
  </si>
  <si>
    <t>Аймақтық жергілікті және халықаралық туристік көрмелерге, жәрменкелерге қатысу</t>
  </si>
  <si>
    <t>Туристік көрмелерге, жәрменкелерге қатысу үшін жарнамалы-ақпараттарды материалдарын дайындау</t>
  </si>
  <si>
    <t>БАҚ және туристік ұйымдарға арналған ақпараттарды және эконогиялық турды ұйымдарстыру және өткізу</t>
  </si>
  <si>
    <t>"Менің елім-Қазақстан" облыс экспедицияны өткізу (туристік сапар)</t>
  </si>
  <si>
    <t xml:space="preserve">Үштілдікті дамыту
</t>
  </si>
  <si>
    <t>23-мақсат: Қазақстан халқын бірлік фактор болып толеранттық тіл жағдайын құру.</t>
  </si>
  <si>
    <t>Нысаналы индикатор:</t>
  </si>
  <si>
    <t xml:space="preserve">Мемлекеттік тілді білетін ересек халықтың үлесі </t>
  </si>
  <si>
    <t>Ағылшын тілді білетін ересек халықтың үлесі</t>
  </si>
  <si>
    <t xml:space="preserve">Үш тілдерді білетін (мемлекеттік, орыс және ағылшын) ересек халықтың үлесі          </t>
  </si>
  <si>
    <t>Мемлекеттік тілді оқытудың ұйымдастыруы</t>
  </si>
  <si>
    <t>264002</t>
  </si>
  <si>
    <t>Ағылшын тілді оқытудың ұйымдастыруы</t>
  </si>
  <si>
    <t>Құжат айналымның мониторинг</t>
  </si>
  <si>
    <t>Тілдер туралы заннамасына сәйкеске тексеріс өткізу</t>
  </si>
  <si>
    <t>Ішкі саясат</t>
  </si>
  <si>
    <t xml:space="preserve"> 24-мақсат. Ұлттың бірлігін қамтамасыз ету, мемлекетті және қазақстандық патриотизмді күшейту.</t>
  </si>
  <si>
    <t>Этникалық саласында жаратымды саясаты көретін тұрғындардың үлесі</t>
  </si>
  <si>
    <t>Мемлекеттік-әлеуметтік тапсырыс шеңберінде үкімет емес ұйымдардың қызметің бағалайтын улесі</t>
  </si>
  <si>
    <t>"Қостанай облысында қоғамдық-саяси жағдайдың мониторингі" әлеуметтік зерттеуін өткізу</t>
  </si>
  <si>
    <t xml:space="preserve">"Этникааралық саласында жанжалды факторлар және оларды төмендету бойынша шамалары" тематикалық әлеуметтік зерттеуін өткізу </t>
  </si>
  <si>
    <t xml:space="preserve">"Азаматтық қоғам мен мемлекеттің әрекеттесуі" тематикалық әлеуметтік зерттеуін өткізу </t>
  </si>
  <si>
    <t>Облыстық азаматтық форумды және жобалар мен идеялар жәрмеңкесін өткізу</t>
  </si>
  <si>
    <t>"Аумақтақ БАҚ Қостанай облысы халқының әлеуметтік көніл-күйінің факторы болып" тематикалық әлеуметтік зерттеуін өткізу</t>
  </si>
  <si>
    <t>Облыстық медиафорумды өткізу</t>
  </si>
  <si>
    <r>
      <rPr>
        <b/>
        <sz val="12"/>
        <color theme="1"/>
        <rFont val="Times New Roman"/>
        <family val="1"/>
        <charset val="204"/>
      </rPr>
      <t>Нысаналы индикатор:</t>
    </r>
    <r>
      <rPr>
        <sz val="12"/>
        <color theme="1"/>
        <rFont val="Times New Roman"/>
        <family val="1"/>
        <charset val="204"/>
      </rPr>
      <t xml:space="preserve">            Мемлекеттің даму Стратегиясын және мемлекеттік саясатты қолдау деңгейі</t>
    </r>
  </si>
  <si>
    <t>25-мақсат: Халықтың тіршілік әрекет қауіпсіздігін арттыру</t>
  </si>
  <si>
    <t>Көшелерде жасалған қылмыстардың үлес салмағы</t>
  </si>
  <si>
    <t xml:space="preserve">Кәмелетке толмағандармен жасалған қылмыстардың үлес салмағы
</t>
  </si>
  <si>
    <t>Бұрын жасағандармен жасалған қылмыстардың үлес салмағы</t>
  </si>
  <si>
    <t xml:space="preserve">Жол көлік оқиғаларда қаза тапқандардың саны 100 зардап шегушіге азаю
</t>
  </si>
  <si>
    <t>Жедел жағдайдың талдауына сәйкес кешенді полиция күштерінің орналасуын өзгерту</t>
  </si>
  <si>
    <t>«Құқықтық тәртіп» жедел-профилактикалық іс-шарасын өткізу</t>
  </si>
  <si>
    <t>Кәмелеттік жасқа толмағандардың арасындағы қылмыстары мен құқық бұзушылықтарды анықтау бойынша алдын алу іс-шараларын өткізу</t>
  </si>
  <si>
    <t>Рецедивті қылмыстылықтың алдын алуы бойынша арнаулы жедел алдын алу жұмыстарын өткізу</t>
  </si>
  <si>
    <t>Жолаушылар көлігі және автомобиль жолдары басқармасымен бірлесіп, автомобиль жолдарын, жол құрылысын және жол қозғалысын реттейтін техникалық құралдарды кешенді зерделеуді ұйымдастыру және өткізу</t>
  </si>
  <si>
    <t>Мүдделі мемлекеттік ведомстволардың және білім беру мекемелердің қатысуымен жол қозғалысының қауіпсіздігі бойынша рейдтік және профилактикалық іс-шараларды өткізу</t>
  </si>
  <si>
    <t>Есірткіні тасымалдау жолы бойынша аймақтың географиялық орналасуы есебінде ірі көлемдегі есірткіні, соның ішінде героин және опияны жеткізу фактілерін анықтау және жолын кесу басым бағыттарды белгілеу</t>
  </si>
  <si>
    <t>Аса ірі көлемдегі есірткіні сату және сақтау фактілерінің жолын кесуге ерекше көңіл бөліп, есірткі қылмысын анықтауға бағытталған шаралар кешенін жедел қабылдау</t>
  </si>
  <si>
    <t>Аса ірі көлемдегі есірткіні сату және сақтау фактілерінің жолын кесуге ерекше көңіл бөліп, есірткі қылмысын анықтау бойынша жұмысты жандандыру, материалдарды тіркеу кезінен оларды соттарда қарауға дейін жедел бақылау жасауды қамтамасыз ету</t>
  </si>
  <si>
    <t>Облыстың шекаралас ҚАІІ(Б)б есірткі құралдардың, психотроптық заттар мен прекурсорлардың контрабандасы, сондай-ақ құрамында есірткі және психотроптық заттар бар дәрі-дәрмектерді облыс аумағына заңсыз кіргізу арналарын жабу бойынша жедел-іздестіру іс-шараларын өткізу туралы</t>
  </si>
  <si>
    <t>Есірткімен байланысты, әкімшілік құқықбұзуларды, есірткілік маскүйде көлік құралдарын басқаратын жүргізушілерді анықтауға барлық қызметтерді жұмылдыру</t>
  </si>
  <si>
    <t>26-мақсат: Аумақты төтенше жағдайлардан қорғауды арттыру.</t>
  </si>
  <si>
    <t>Тасқын суды бағалау үшін аймақтарды ұшып шығу</t>
  </si>
  <si>
    <t>млн. теңге</t>
  </si>
  <si>
    <t>Облыс өзендерде жаралатын жұмыстарын өткізу</t>
  </si>
  <si>
    <t>Таран ауданның Тарановское а. Аят ө. оң жағасында қоршаған бөгенді құру</t>
  </si>
  <si>
    <t>Табиғатты және техногенндік маңызы бар төтенше жағдайлардың ғарыштық мониторинг технологиялармен пайдалану</t>
  </si>
  <si>
    <t>Арқалық, Жітіқара, Лисаковск және рудный қалаларында халықтың су бар демалыс жерде ресми жағажайларды ашу</t>
  </si>
  <si>
    <t>жергілік бюджеттен қаржы қаражатті бөлу</t>
  </si>
  <si>
    <t xml:space="preserve">Мемлекеттік өртке қарсы қызметтің бөлімдері жоқ жерде, елді мекендердің өртке қарсы қорғауын қамтамасыз ету үшін 18 өрт орындарды құру </t>
  </si>
  <si>
    <t>Байланыс және коммуникациялар</t>
  </si>
  <si>
    <t xml:space="preserve"> "Казақтелеком" АҚ, облыс әкімнің аппараты</t>
  </si>
  <si>
    <t>Интернет пайдаланушылардың үлесі</t>
  </si>
  <si>
    <t>Халықтың цифрлық сауаттылық деңгейі</t>
  </si>
  <si>
    <t>Қостанай, Рудный, Лисаковск қалаларында FTTH технологиясы бойынша телекоммуникация жүйелердің жаңартуын дамыту</t>
  </si>
  <si>
    <t>"Қазақтелеком" АҚ қаражаті</t>
  </si>
  <si>
    <t>Қостанай облысы бойынша LTE жүйесін дамыту</t>
  </si>
  <si>
    <t xml:space="preserve">Халықты компьютерлік сауаттылығына оқыту </t>
  </si>
  <si>
    <t>Құрылыс</t>
  </si>
  <si>
    <t>28-мақсат: Облыс халықты қолайлы тұрғын үйлермен қамтамасыз ету</t>
  </si>
  <si>
    <t>Құрылыс жұмыстарының нақты көлем индексі</t>
  </si>
  <si>
    <t>Тұрғын үй ғимараттарын пайдалануға беретін жалпы алаңы</t>
  </si>
  <si>
    <t>мың ш.м.</t>
  </si>
  <si>
    <t>Кезенде тұрған үшін жалға беру баспаналардың құрылысы</t>
  </si>
  <si>
    <t>Аэропорт жақта ЖЖЖ бойынша 23-24 блок қоп қабатты панельді тұрғын үй құрылысы</t>
  </si>
  <si>
    <t>№ 25,26 Қостанай қ. "Аэропорт" жақта қоп қабатты тұрғын үй</t>
  </si>
  <si>
    <t>Рудный қ.Восточная көшесі, №1 құрылыс участкісі мекен-жайы 60-пәтерлі жалға беретін тұрғын үйдін құрылысы</t>
  </si>
  <si>
    <t>Рудный қ.Восточная көшесі, №2 құрылыс участкісі мекен-жайы 60-пәтерлі жалға беретін тұрғын үйдін құрылысы</t>
  </si>
  <si>
    <t>Ұйжинақ жүйесі арқылы баспананы құрылысы</t>
  </si>
  <si>
    <t>Тұрғын үй ауданда,  №26/1 (үй №1) Герцен к.26/2, көп пәтерлі тұрғын үйдін құрылысы</t>
  </si>
  <si>
    <t>2-ші Совхозная 2Б көп пәтерлі тұрғын үй құрылысы</t>
  </si>
  <si>
    <t>Қостанай қ. №19 және 21ауданда, Майлина к. 19/1 көп қабатты тұрғын үйлер құрылысы</t>
  </si>
  <si>
    <t>9-ші ықшамаудан көп қабатты ұйдің құрылысы</t>
  </si>
  <si>
    <t xml:space="preserve">Қостанай қ. - №22, Аэропорт ауданында, көпқабатты тұрғын ұй </t>
  </si>
  <si>
    <t xml:space="preserve">Қостанай қ. - № 35, Аэропорт ауданында, көпқабатты тұрғын ұй </t>
  </si>
  <si>
    <t xml:space="preserve">Қостанай қ. - № 36, 37, 38 Аэропорт ауданында, көпқабатты тұрғын ұй </t>
  </si>
  <si>
    <t xml:space="preserve"> 2б, 2-а Совхозная  к. бойынша абаттық көріктендіру</t>
  </si>
  <si>
    <t xml:space="preserve">№ 19 және № 20 т.ү. ықшамауданын Майлина к.19/1, көп қабатты үйдін құрылысы </t>
  </si>
  <si>
    <t>№ 19 және № 21 т.ү. ықшамауданын Майлина к. көп қабатты үйдін абаттық көріктендіру</t>
  </si>
  <si>
    <t>Рудный қ. Восточный шағын ауданның қанал жүргізу құрылысы</t>
  </si>
  <si>
    <t>Рудный қ. Восточный шағын ауданның электр жабдықтау құрылысы</t>
  </si>
  <si>
    <t>Қашар к. аз қабатты  құрылыс салу шағын ауданның қанал жүргізу құрылысы</t>
  </si>
  <si>
    <t>Жалға беретін Герцен № 3,4,5,6 к. бойынша инженерлік коммуникациясы</t>
  </si>
  <si>
    <t>"Юбилейный" шағын ауданда алаңнан тыс желілер салу. Отын және өрт сөндіретін резервуарлар.</t>
  </si>
  <si>
    <t>Қостанай қ. "Юбилейный" шағын ауданда  көп қабатты 1-ші ү. № 1, №2, №4, №14, №15, №16, №81 инженерлік коммуникасыясының құрылысы</t>
  </si>
  <si>
    <t>Қостанай қ. "Юбилейный" шағын ауданда  көп қабатты 2- ші ү. № 3, №5, №6, №7, №8, №17, №18 инженерлік коммуникасыясының құрылысы</t>
  </si>
  <si>
    <t xml:space="preserve"> "Юбилейный" шағын ауданда көп қабатты 3-ші кв. тұрғын үйдін № 9, №19, инженерлік коммуникасыясының құрылысы</t>
  </si>
  <si>
    <t>Қостанай қ. "Юбилейный" шағын ауданда  көп қабатты 4- ші кв. № 20, №21, №23, №24, №25, №26, №27, № 28, №29 инженерлік коммуникасыясының құрылысы</t>
  </si>
  <si>
    <t>Қостанай қ. "Юбилейный" шағын ауданда  көп қабатты 5- ші кв. № 22, №39, №40, №41, №38, №37, №36, № 35, №34, №30 инженерлік коммуникасыясының құрылысы</t>
  </si>
  <si>
    <t>Қостанай қ. "Юбилейный" шағын ауданда  көп қабатты 6- ші кв. № 31, №32, №33, инженерлік коммуникасыясының құрылысы</t>
  </si>
  <si>
    <t>Қостанай қ. "Юбилейный" шағын ауданда  көп қабатты 7- ші кв. № 10, №11, №42, инженерлік коммуникасыясының құрылысы</t>
  </si>
  <si>
    <t>Қостанай қ. "Юбилейный" шағын ауданда  көп қабатты 8- ші кв. № 43, №44, №45, № 46, №47 инженерлік коммуникасыясының құрылысы</t>
  </si>
  <si>
    <t>Қостанай қ. "Юбилейный" шағын ауданда  көп қабатты 9- ші кв. № 48, №49, №50, инженерлік коммуникасыясының құрылысы</t>
  </si>
  <si>
    <t>Қостанай қ. "Юбилейный" шағын ауданда  көп қабатты 10- ші кв. № 51, инженерлік коммуникасыясының құрылысы</t>
  </si>
  <si>
    <t>Қостанай қ. "Юбилейный" шағын ауданда  көп қабатты 11- ші кв. № 12, №13 инженерлік коммуникасыясының құрылысы</t>
  </si>
  <si>
    <t>Рудный қ. 39 кв. сумен жабдықтау құрылысы</t>
  </si>
  <si>
    <t xml:space="preserve">Рудный қ.аз қабатты құрылыс салу 23,28,29 шаған ауданның газдандыру </t>
  </si>
  <si>
    <t>Рудный қ.аз қабатты құрылыс салу 23,28,29 шаған ауданның электр желінің құрылысы</t>
  </si>
  <si>
    <t xml:space="preserve">Рудный қ.аз қабатты құрылыс салу 23,28,29 шаған ауданның көрме жолдардың құрылысы </t>
  </si>
  <si>
    <t xml:space="preserve">Рудный қ.аз қабатты құрылыс салу 22,26,27 шаған ауданның көрме жолдардың құрылысы </t>
  </si>
  <si>
    <t xml:space="preserve">Рудный қ.аз қабатты құрылыс салу 22,26,27 шаған ауданның газдандыру </t>
  </si>
  <si>
    <t xml:space="preserve">Аудандардың (облыстық маңызы бар қалалардың) бюджеттеріне мектепке дейiнгi тәрбие және оқыту объектілерін салуға және реконструкциялауға берілетін нысаналы даму трансферттер  </t>
  </si>
  <si>
    <t>Аудандардың (облыстық маңызы бар қалалардың) бюджеттеріне бастауыш, негізгі орта және жалпы орта білім беру объектілерін салуға және реконструкциялауға берілетін нысаналы даму трансферттерi</t>
  </si>
  <si>
    <t xml:space="preserve">Аудандардың (облыстық маңызы бар қалалардың) бюджеттеріне елді мекендерді сумен жабдықтау және су бұру жүйелерін дамытуға берілетін нысаналы даму трансферттері </t>
  </si>
  <si>
    <t>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сараптамаларын жүргізу, мемлекеттік-жекешелік әріптестік жобаларды, оның ішінде концессиялық жобаларды консультациялық сүйемелдеу</t>
  </si>
  <si>
    <t>"Жас-Қанат 2006" ЖШС құсхана ғимаратына газдандыруы</t>
  </si>
  <si>
    <t>29-мақсат: Әлеуметтік, көлік, ифрақұрылымның  мүгедектердің объектілерге қолжетімділігін қамтамасыз ету</t>
  </si>
  <si>
    <t>2012-2018 жылдарға арналған ҚР мүгедектердің өмір сапасын жақсару және құқықтарды қамтамасыз ету бойынша Іс-шаралар жоспарының екінші кезеңнің (2016-2018 жж.) іске асыруы</t>
  </si>
  <si>
    <t>Жол және көлік</t>
  </si>
  <si>
    <t>Жолаушы автокөлігі қатынасымен қамтылмаған елді мекендердің үлесі</t>
  </si>
  <si>
    <t>"Ұзынкөл-Сарыкөл" облыстық маңызы бар автомобиль жолдарын қайта құру</t>
  </si>
  <si>
    <t>"Әулиеколь-Диевка-Косагал-Ақжол" облыстық маңызы бар автомобиль жолдарын қайта құру</t>
  </si>
  <si>
    <t>"Арқалық-Төрғай" облыс маңызы бар автомобиль жолдардың күрделі жөндеуі</t>
  </si>
  <si>
    <t>"Адаевка-Уркаш-Аралкөл" облыс маңызы бар автомобиль жолдардың күрделі жөндеуі</t>
  </si>
  <si>
    <t>"Тарановское-Варваринка" облыс маңызы бар автомобиль жолдардың күрделі жөндеуі</t>
  </si>
  <si>
    <t>"Ұзынкөл-Сарыкөл" облыс маңызы бар автомобиль жолдардың орта жөндеуі</t>
  </si>
  <si>
    <t>"Қойбағор-Қарасу-Севостопольский" облыс маңызы бар автомобиль жолдардың орта жөндеуі</t>
  </si>
  <si>
    <t>"Әуекөл-Москалевка-Максут-Смайловка"облыс маңызы бар автомобиль жолдардың орта жөндеуі</t>
  </si>
  <si>
    <t>"Қостанай-Введенка" облыс маңызы бар автомобиль жолдардың орта жөндеуі</t>
  </si>
  <si>
    <t>"Затабольск-Садчиковка-Сергеевка" облыс маңызы бар автомобиль жолдардың орта жөндеуі</t>
  </si>
  <si>
    <t>"Житиқара-Қамысты-Ливановка" облыс маңызы бар автомобиль жолдардың орта жөндеуі</t>
  </si>
  <si>
    <t>"Докучаевка-Раздольное-Аралкөл" облыс маңызы бар автомобиль жолдардың орта жөндеуі</t>
  </si>
  <si>
    <t>"Әулиекөл- Жолдама" облыс маңызы бар автомобиль жолдардың орта жөндеуі</t>
  </si>
  <si>
    <t>"Рудный-Качар-Федоровка" облыс маңызы бар автомобиль жолдардың орта жөндеуі</t>
  </si>
  <si>
    <t>Қостанай қ. Гагарина к. бастап Дощанов к. дейін Майлина к. қайта құруі</t>
  </si>
  <si>
    <t>Әулиекөл ауданның Құсмүрын к.Кавкетаев к. қайта құруі</t>
  </si>
  <si>
    <t>113000</t>
  </si>
  <si>
    <t>Көлік саласындағы Заң актілеріне өзгерістер мен толықтырмаларды енгізу бойынша ұсыныстарды әзірлеу</t>
  </si>
  <si>
    <t>Жасанды ұшатын-қонатын жолдың қайта жөндеуі</t>
  </si>
  <si>
    <t xml:space="preserve">Қостанай қаласында көлік-логистикалық орталықтың құрылысы </t>
  </si>
  <si>
    <t xml:space="preserve">Тұрғын үй коммуналдық шаруашылық </t>
  </si>
  <si>
    <t xml:space="preserve">31-мақсат: Тұрғын үй қорының тиімділігін жаңарту мен жоғарылату. Халықты сапалы коммуналдық қызметтермен қамтамасыз ету. </t>
  </si>
  <si>
    <t xml:space="preserve">Күрделі жөндеу талап ететін кондоминиум объектілерінің үлесін төмендету  </t>
  </si>
  <si>
    <t>Қалаларда орталықтандырылған жүйеге қолжетімділігін қамтамасыз ету:</t>
  </si>
  <si>
    <t>сумен жабдықтау</t>
  </si>
  <si>
    <t>су бұрғыш</t>
  </si>
  <si>
    <t>Ауыл елді мекендерге орталықтандырылған жүйеге қолжетімділігін қамтамасыз ету:</t>
  </si>
  <si>
    <t>Жалпы ұзындығының жанарту желінің үлесі:</t>
  </si>
  <si>
    <t>жылыумен қамтамасыз ету</t>
  </si>
  <si>
    <t>газбен жабдықтау</t>
  </si>
  <si>
    <t>электр жабдықтау</t>
  </si>
  <si>
    <t xml:space="preserve"> Жанарту желінің ұзындығы:</t>
  </si>
  <si>
    <t>ДИ</t>
  </si>
  <si>
    <t xml:space="preserve">Жітіқара қаласының Чернаткина су тазартатын ғимараттан-2 Уалиханов көшесіне дейін (су тарту құдық 14) Жібек жолы көшелерінде,шекараларында су жүргізудің (диаметр 400 миллиметр) қайта құруы </t>
  </si>
  <si>
    <t>Қостанай қаласындағы гидротүйін сорғыш станциясын қайта құру</t>
  </si>
  <si>
    <t>Лисаковск қаласының Октябрьский ауылының су жүргізетін құбыр жүйлерін қайта құру</t>
  </si>
  <si>
    <t>Лисаковск қаласының Верхотобольск су мұнараның гидротүйін сорғыш станциясын қайта құру</t>
  </si>
  <si>
    <t>Жітіқара қаласының 5а және 12 шағын аудандарда су құбыры желісінің құруі</t>
  </si>
  <si>
    <t>Қостанай қ. Қаирбеков к. Бойынша Орджоникидзе шекарасымен Курганская к. Д-1200 мм өз ағатын коллектордың қайта жөндеуі</t>
  </si>
  <si>
    <t>Қостанай облысы Қарабалық ауданың Смирнов кен орны топты магистралдық су құбырының қайта жөндеуді</t>
  </si>
  <si>
    <t xml:space="preserve">Қостанай облысы Сарыкөл ауданының Сарыкөл Тагильское к. су құбырдың бағатын жүйесін қайта құру </t>
  </si>
  <si>
    <t>Қостанай облысының Таран ауданның Тобыл өзенның ашық су шарбақтың қайта құруі</t>
  </si>
  <si>
    <t>Кәсіпорнындырдің өз қаражатынан қаржыландуруі</t>
  </si>
  <si>
    <t xml:space="preserve">1-бағыт: Экономика </t>
  </si>
  <si>
    <t>2-бағыт.  Әлеуметтік сала</t>
  </si>
  <si>
    <t>3-бағыт.  Қоғамдық қауiпсiздiк және құқықтық тәртіп</t>
  </si>
  <si>
    <t>4-бағыт.  Инфрақұрылым</t>
  </si>
  <si>
    <t xml:space="preserve">32-мақсат: Өңірдің экожүйесін сақтау және қалпына келтіруге жағдайлар жасау. </t>
  </si>
  <si>
    <t>Нормативтік ластайтын заттардың көлемі:</t>
  </si>
  <si>
    <t>млн. тонна</t>
  </si>
  <si>
    <t>атмосфераны ластайтын заттардың шығарындысы</t>
  </si>
  <si>
    <t xml:space="preserve">ағын суларды    су объектілеріне түсіру </t>
  </si>
  <si>
    <t>Қатты тұрмыстық қалдықтарды пайдалану үлесі</t>
  </si>
  <si>
    <t xml:space="preserve">Өртеуге альтернативтік жолмен медициналық қалдықтарды қайта өндіру үлесі </t>
  </si>
  <si>
    <t>Су шаруашылықтың негізгі капиталына инвестициялардың НКИ (су шаруашы-лық  объектілер) және гидроме-лиоративтік жүйелер мен жабдық*</t>
  </si>
  <si>
    <t>−</t>
  </si>
  <si>
    <t xml:space="preserve">Орман шаруашылықтың негізгі капиталына инвестициялардың НКИ*      </t>
  </si>
  <si>
    <t>Плантация орман шаруашылығының негізгі қапиталына мемлекеттік емес инвестициялардың НКИ *</t>
  </si>
  <si>
    <t xml:space="preserve">Жануарлар әлемін қайта өндірістің негізгі қапиталына мемлекеттік емес инвестициялардың НКИ   </t>
  </si>
  <si>
    <t>Мемлекеттік орман қордың орманмен жабылған жерлердің алаңы</t>
  </si>
  <si>
    <t>мың га</t>
  </si>
  <si>
    <t xml:space="preserve">Жергілікті атқарушы органдарда табылатын мемлекеттік орман қорының аумағында бір орман өрттің орта алаңы </t>
  </si>
  <si>
    <t xml:space="preserve">Экологиялық ағарту, білім беру және насихаттау </t>
  </si>
  <si>
    <t>млн.теңге</t>
  </si>
  <si>
    <t xml:space="preserve">Бюджеттік мекемелер мен кәсіпорындардың істен шыққан құрамында ртуть бар шамдарын залалсыздандыру </t>
  </si>
  <si>
    <t>ҚР энергетика Министрлігімен және Қостанай облысы әкімдігімен арасында серіктестік туралы Қорытылған меморандумына сәйкес медициналық қалдықтармен  үндеу бойынша Біріктірілген Ұлттар Ұйымы Жобасы бойынша жұмыс</t>
  </si>
  <si>
    <t>Коммуналдық қоқыстардың қайта өндеу мониторингі</t>
  </si>
  <si>
    <t xml:space="preserve">Қатты тұрмыстық қалдықтар полигондарды экология талаптарға сәйкес қалпына келтіру </t>
  </si>
  <si>
    <t>Жануарлар әлемін қайта өндірістің іс-шаралар өткізу бойынша қаржы шығыстарын мониторингі</t>
  </si>
  <si>
    <t>Қоқыстарды жинау және тасымалдауоблыс тұрғындар қамту бойынша қызметтер жұмыстардың ұйымдастыру</t>
  </si>
  <si>
    <t>Лас заттардың нормативті белгілеу</t>
  </si>
  <si>
    <t>Атмосфера ауаға түсетін лас заттардың нормативті белгілеу</t>
  </si>
  <si>
    <t>Ормандарды сақтау, қорғау, молайту және орман өсiру</t>
  </si>
  <si>
    <t>33-мақсат: Ауылшаруашылық жерлерін рационалды және тиімді пайдалануын қамтамасыз ету.</t>
  </si>
  <si>
    <t>Ауылшаруашылығы мақсатындағы жерлердің ауыл-шаруашылығы айналымына енгізілген жерлердің үлесін ұлғайту</t>
  </si>
  <si>
    <t>Жыртатын жерлердің құрамында егіс айналымы (дала егіс айналымы)</t>
  </si>
  <si>
    <t>Жаратыңды жайылым жерлердің құрамында жайылым ауысуының үлесі (жемшөптік айналымы)</t>
  </si>
  <si>
    <t>Жерлерді саудаларда (сайыстарда, жарыс саудаларда) ұсыну</t>
  </si>
  <si>
    <t>Егістік жерлермен пайдалану мониторингі</t>
  </si>
  <si>
    <t>Жайылым жерлермен пайдалану мониторингі</t>
  </si>
  <si>
    <t>Суармалы жерлердың инвентаризациясы</t>
  </si>
  <si>
    <t>5-бағыт. Экология және жер ресурстары</t>
  </si>
  <si>
    <t>6-бағыт. Мемлекеттік қызметтер</t>
  </si>
  <si>
    <t>Экономика және бюджеттік жоспарлау басқармасы</t>
  </si>
  <si>
    <t>Экономика және бюджеттік жоспарлау басқармасы, Қаржы басқармасы, Қостанай облыс бойынша МКД</t>
  </si>
  <si>
    <t>Экономика және бюджеттік жоспарлау басқармасы,Білім басқармасы, енсаулық басқармасы</t>
  </si>
  <si>
    <t>Экономика және бюджеттік жоспарлау басқармасы, Бюджеттік бағдарламалар әкімшісі</t>
  </si>
  <si>
    <t>Қаржы басқармасы, Қостанай облыс бойынша МКД</t>
  </si>
  <si>
    <t>Экономика және бюджеттік жоспарлау басқармасы, Бюджеттік бағдарламалар әкімшісі, қалалар, аудандар әкімдіктер</t>
  </si>
  <si>
    <t>Кәсіпкерлік және индустриалдық-инновациялық даму басқармасы</t>
  </si>
  <si>
    <t>Энергетика және тұрғын-ұй коммуналдық шаруашылық басқармасы, қалалар мен аудандардың әкімдіктері</t>
  </si>
  <si>
    <t>Энергетика және тұрғын-ұй коммуналдық шаруашылық басқармасы, Арқалық қ. Сарыкөл, Қарасу ауданы әкімдіктеріне</t>
  </si>
  <si>
    <t>Энергетика және тұрғын-ұй коммуналдық шаруашылық басқармасы, Кәсіпкерлік және индустриалдық-инновациялық даму басқармасы</t>
  </si>
  <si>
    <t>Ауыл шаруашылық басқармасы</t>
  </si>
  <si>
    <t>Ветеринария басқармасы</t>
  </si>
  <si>
    <t>Білім басқармасы, білім бөлімдері</t>
  </si>
  <si>
    <t>Кредиттер, сондай-ақ технологиялық жабдықтың және ауыл шаруашылығы техникасының лизингі бойынша сыйақы мөлшерлемелерін  субсидиялау</t>
  </si>
  <si>
    <t>Білім басқармасы, аудандар мен қалалар әкімдіктері</t>
  </si>
  <si>
    <t>Білім басқармасы</t>
  </si>
  <si>
    <t>ҚР БҒМ, Білім басқармасы, аудандар мен қалалар әкімдіктері</t>
  </si>
  <si>
    <t>ТжКБ, Білім басқармасы</t>
  </si>
  <si>
    <t>ТжКБ ұйымдары, Білім басқармасы</t>
  </si>
  <si>
    <t xml:space="preserve">Жұмыспен  қамтуды   үйлестіру 
және әлеуметтік бағдарламалар басқармасы
</t>
  </si>
  <si>
    <t>Жұмыспен  қамтуды   үйлестіру 
және әлеуметтік бағдарламалар басқармасы</t>
  </si>
  <si>
    <t>Еңбек     инспекциясы   жөніндегі басқармасы</t>
  </si>
  <si>
    <t>Мәдениет    басқармасы, қалалардың, аудандардың мәдениет бөлімдері</t>
  </si>
  <si>
    <t>Мәдениет    басқармасы</t>
  </si>
  <si>
    <t xml:space="preserve">Кәсіпкерлік және индустриалдық 
инновациялық даму басқармасы
</t>
  </si>
  <si>
    <t>Кәсіпкерлік және индустриалдық 
инновациялық даму басқармасы</t>
  </si>
  <si>
    <t>Тілдерді  дамыту  басқармасы</t>
  </si>
  <si>
    <t>Ішкі істер департаменті</t>
  </si>
  <si>
    <t>Қостанай қ. әкімдігі, Құрылыс     басқармасы</t>
  </si>
  <si>
    <t>Энергетика   және     тұрғын үй-коммуналдық      шаруашылық басқармасы</t>
  </si>
  <si>
    <t>Энергетика   және     тұрғын үй-коммуналдық      шаруашылық басқармасы, қалалардың әкімдері</t>
  </si>
  <si>
    <t>Кұрылыс     басқармасы, Энергетика   және     тұрғын үй-коммуналдық      шаруашылық басқармасы, аудандардың және қалалардың әкімдері</t>
  </si>
  <si>
    <t>Энергетика   және     тұрғын үй-коммуналдық      шаруашылық басқармасы, Қостанай қ. әкімдігі</t>
  </si>
  <si>
    <t>Энергетика   және     тұрғын үй-коммуналдық      шаруашылық басқармасы, Лисаковск қ. Әкімдігі, "Лисаковскгоркоммунэнерго"</t>
  </si>
  <si>
    <t>Энергетика   және     тұрғын үй-коммуналдық      шаруашылық басқармасы, Жітіқара ауданның әкімдігі, "Житикаракоммунэнерго" МКК</t>
  </si>
  <si>
    <t>Энергетика   және     тұрғын үй-коммуналдық      шаруашылық басқармасы, Рудный қ. әкімдігі, "Железорудная ТЭК" МКК</t>
  </si>
  <si>
    <t>Энергетика   және     тұрғын үй-коммуналдық      шаруашылық басқармасы, Қарабалық ауданның әкімдігі, "Жылу" ММК</t>
  </si>
  <si>
    <t>Энергетика   және     тұрғын үй-коммуналдық      шаруашылық басқармасы, Сарыкөл ауданның әкімдігі, "Ұлан" ММК</t>
  </si>
  <si>
    <t>Энергетика   және     тұрғын үй-коммуналдық      шаруашылық басқармасы, Таран ауданның әкімдігі, "Тобыл" ММК</t>
  </si>
  <si>
    <t>Табиғи  ресурстар  және   табиғат пайдалануды реттеу басқармасы</t>
  </si>
  <si>
    <t>Табиғи  ресурстар  және   табиғат пайдалануды реттеу басқармасы, Денсаулық басқармасы</t>
  </si>
  <si>
    <t>Табиғи  ресурстар  және   табиғат пайдалануды реттеу басқармасы, аудандардың және қалалардың әкімдіктер</t>
  </si>
  <si>
    <t xml:space="preserve">Табиғи  ресурстар  және   табиғат пайдалануды реттеу басқармасы,  Қостанай облыстың орман шаруашылығы және жануарлар дүниесі аумақтың инспекциясы
</t>
  </si>
  <si>
    <t>Табиғи  ресурстар  және   табиғат пайдалануды реттеу басқармасы, Экология департаменті</t>
  </si>
  <si>
    <t>Жер қатынастары басқармасы</t>
  </si>
  <si>
    <t>Жер қатынастары басқармасы, Ауыл шаруашылығы басқармасы, аудандардың әкімдіктер</t>
  </si>
  <si>
    <t>Құрылыс     басқармасы, Жітіқара ауданның әкімдігі</t>
  </si>
  <si>
    <t>Мемлекеттік орган "Қостанай облысы әкімдігінің экономика және бюджетті жоспарлау басқармасы" ММ</t>
  </si>
  <si>
    <r>
      <rPr>
        <sz val="12"/>
        <color indexed="8"/>
        <rFont val="Times New Roman"/>
        <family val="1"/>
        <charset val="204"/>
      </rPr>
      <t>Бекітілген</t>
    </r>
    <r>
      <rPr>
        <i/>
        <sz val="12"/>
        <color indexed="8"/>
        <rFont val="Times New Roman"/>
        <family val="1"/>
        <charset val="204"/>
      </rPr>
      <t xml:space="preserve"> </t>
    </r>
    <r>
      <rPr>
        <sz val="12"/>
        <color indexed="8"/>
        <rFont val="Times New Roman"/>
        <family val="1"/>
        <charset val="204"/>
      </rPr>
      <t>2015 жылғы 11 желтоқсандағы № 474</t>
    </r>
  </si>
  <si>
    <t>Статистикалық мәліметтер</t>
  </si>
  <si>
    <t xml:space="preserve">статист.мәліметтер негізінде ауыл шарушдық басқарма есеппен жасалған </t>
  </si>
  <si>
    <t xml:space="preserve">статист.мәліметтер және ҚР АШМ тұқымдық реестр негізінде ауыл шарушдық басқарма есеппен жасалған </t>
  </si>
  <si>
    <t>Қалалардың және аудандардың ветеринария бөлімінің ведомст волық есептілігі</t>
  </si>
  <si>
    <t>Аудандардың, қалалардың білім бөлімдерінің ведомстволық есептері</t>
  </si>
  <si>
    <t>Мектептін күрделі жөндеуін  жұмыстардың өткізу кезінде құнына кіреді</t>
  </si>
  <si>
    <t xml:space="preserve"> Әдеттегі жастағы (14-24 жас)  жастардың техникалық және кәсіптік біліммен қамтылу үлесі </t>
  </si>
  <si>
    <t>ведомстволық есептілік</t>
  </si>
  <si>
    <t>Ведомстволық есептілік</t>
  </si>
  <si>
    <t>Өндіріс орында жазған оқиға болған тергеу ұйымдартыру</t>
  </si>
  <si>
    <t>"Әлеуметтік көмек" АИС Республикалық мәлімет базасы</t>
  </si>
  <si>
    <t xml:space="preserve">Ауыр өмір жағдайда болған адамдарға әлеуметтік қызмет көрсету альтернатив формаларды дамуды </t>
  </si>
  <si>
    <r>
      <t xml:space="preserve">Нысаналы индикатор:   </t>
    </r>
    <r>
      <rPr>
        <sz val="12"/>
        <rFont val="Times New Roman"/>
        <family val="1"/>
        <charset val="204"/>
      </rPr>
      <t>Мәдениет ұйымдарына қатысушылардың 1000 адамға шаққанда орташа саны</t>
    </r>
  </si>
  <si>
    <t>Республикалық бюджет</t>
  </si>
  <si>
    <t>Барлығы:</t>
  </si>
  <si>
    <t xml:space="preserve">Жергілікті бюджет </t>
  </si>
  <si>
    <t>Ұлттық қоры</t>
  </si>
  <si>
    <t>Басқа көздер</t>
  </si>
  <si>
    <t>Меншікті қаражат</t>
  </si>
  <si>
    <t>100 % игерген.</t>
  </si>
  <si>
    <t xml:space="preserve">№ </t>
  </si>
  <si>
    <t>Шағын және орта бизнес, сауда</t>
  </si>
  <si>
    <t>Жалпы көлемде тіркелген жұмыс істеп тұрған шағын және орта кәсіпкерлік субъектілерінің үлесі</t>
  </si>
  <si>
    <t>Кәсіпкерлік және индустриалды-инновациялық дамыту басқармасы, кәсіпорындар, шағын және орта кәсіпкерлік субъектілері</t>
  </si>
  <si>
    <t>2-бағыт. Әлеуметтік сала</t>
  </si>
  <si>
    <t>Еңбек және халықты әлеуметтік қорғау</t>
  </si>
  <si>
    <t>Жеке сектор субъектілерімен арнайы әлеуметтік қызметтермен қамтылған тұлғалардың үлесі (оның ішінде үкіметтік емес ұйымдармен)</t>
  </si>
  <si>
    <t>Жұмыспен қамтуды үйлестіру және әлеуметтік бағдарламалар басқармасы, үкіметтік емес ұйымдар</t>
  </si>
  <si>
    <t>Байланыс және коммуникация</t>
  </si>
  <si>
    <t>100 тұрғынға телефон байланысының тіркелген желісінің тығыздығы</t>
  </si>
  <si>
    <t>Облыс әкімінің аппараты, «Қазақтелеком» АҚ, байланыс операторлары</t>
  </si>
  <si>
    <t>№ р/с</t>
  </si>
  <si>
    <t xml:space="preserve">Әлемдік нарықта жағдайдың  нашарлауы және соның салдары ретінде еліміздің экономикасына «Жалпы көлеміндегі тіркелген жұмыс істеп тұрған шағын және орта кәсіпкерлік субъектілерінің үлесі» индикаторға қол жеткізуге әсер етті </t>
  </si>
  <si>
    <t xml:space="preserve"> ҚР ДӘДМ ЖАО мәліметінше</t>
  </si>
  <si>
    <t>2017 жылдан бастап іс-шараны іске асыру жоспарланған</t>
  </si>
  <si>
    <t>қалалрдың және аудандардың бөлімдерінің жер қарым-қатынас есептері</t>
  </si>
  <si>
    <t>Қалалардың және аудандардың бюджеті және басқа көздердің қаржылары</t>
  </si>
  <si>
    <t>Өңдеуші өнеркәсіп экспортының кұндық көлемінің өсуі (декомпозиция деректер)</t>
  </si>
  <si>
    <t>Қостанай қ. әкімдігі</t>
  </si>
  <si>
    <t xml:space="preserve">Ауыл шаруашылығы негізгі капиталына инвестициялардың нақты көлемі индексі </t>
  </si>
  <si>
    <t xml:space="preserve">Жалпы өңірлік өнімде шағын және орта кәсіпкерлік үлесі </t>
  </si>
  <si>
    <t xml:space="preserve">2017-2021 жж. арналған микрокредит бөлігінде  тиімді жұмыспен қамтуды және жаппай кәсіпкерлікті дамыту бағдарламасы іске асыруына қатысу </t>
  </si>
  <si>
    <t>Бөлшекті сауданың нақты көлемі индексі</t>
  </si>
  <si>
    <t>Экономика және бюджеттік жоспарлау басқармасы, қалалар, аудандар әкімдіктер</t>
  </si>
  <si>
    <t>Білім басқармасы, "Өрлеу" КЖҰО АҚ</t>
  </si>
  <si>
    <t>"Өрлеу" КЖҰО АҚ қаражаттардың есебінен курстар</t>
  </si>
  <si>
    <t xml:space="preserve">Жастар саясаты     мәселелері
жөніндегі    басқармасы
</t>
  </si>
  <si>
    <t>ТжКБ ұйымдары,Білім басқармасы</t>
  </si>
  <si>
    <t>100 мың тірі туғандарға шаққанда оқиғалардың саны</t>
  </si>
  <si>
    <t xml:space="preserve">Аналардың қайтыс болуды төмендету </t>
  </si>
  <si>
    <t>1000 мың тірі туғандарға шаққанда оқиғалардың саны</t>
  </si>
  <si>
    <t xml:space="preserve">Нәрестелердің қайтыс болуды төмендету </t>
  </si>
  <si>
    <t xml:space="preserve">Қатерлі ісіктердің қайтыс болуды төмендету </t>
  </si>
  <si>
    <t>Қостанай облысында 2022 жылға дейын туризм дамыту бойынша Мастер-планды жасау</t>
  </si>
  <si>
    <t>Туризтык аймақты көрмені өткізу</t>
  </si>
  <si>
    <t>Облыстын туристік мүмкіндіктер туралы бейнероликті жасау</t>
  </si>
  <si>
    <t>Ішкі саясат мәселелері бойынша облыстық семинар өткізу</t>
  </si>
  <si>
    <t>«Қызмет бабында пайдалану үшін»</t>
  </si>
  <si>
    <t xml:space="preserve">Қазақстандық қоғамның құндылықтарына бейімдену және дәстұрлі дін нормаларына тарту бойынша жекеше профилактикалық іс-шараларді өткізу </t>
  </si>
  <si>
    <t>Диструктивті дін ағымді жаңа жолын ұстаушыларді айқындау профилактикалық жұмыстарды және мониторинг өткізу</t>
  </si>
  <si>
    <t>Төтенше жағдайлар департаменті</t>
  </si>
  <si>
    <t xml:space="preserve">Зақымдануы мүмкін  аймаққа түсіп қалатын халық үшін жеке қорғану құралдарын жинау, сақтау, кезең-кезеңмен жанарту
</t>
  </si>
  <si>
    <t xml:space="preserve"> Дін істері басқармасы</t>
  </si>
  <si>
    <t>Дін істері басқармасы</t>
  </si>
  <si>
    <t>Төтенше жағдайлар департаменті, ҚР АШМ "Казводхоз" республикалық мемлекеттік кәсіпорының филиалы  шаруашылық құқық ретінде жүргізу</t>
  </si>
  <si>
    <t>Төтенше жағдайлар департаменті, облыс әкімдігі, қалалардың, ауылдардың әкімдіктер</t>
  </si>
  <si>
    <t>Төтенше жағдайлар департаменті, облыс әкімдігі, облыс әкімдігінің энергетика және КШБ</t>
  </si>
  <si>
    <t>Төтенше жағдайлар департаменті, облыс әкімдігі</t>
  </si>
  <si>
    <t>Төтенше жағдайлар департаменті, Арқалық, Житикара, Лисаковск, Рудный қалалардың әкімдіктер</t>
  </si>
  <si>
    <t xml:space="preserve"> Облыс әкімнің аппараты, "Казақтелеком" АҚ, </t>
  </si>
  <si>
    <t xml:space="preserve">  Облыс әкімнің аппараты,                 Білім басқармасы</t>
  </si>
  <si>
    <t xml:space="preserve"> Облыс әкімнің аппараты,                  Білім басқармасы</t>
  </si>
  <si>
    <t>ПДП бойынша 30-31 блогі "Аэропорт" ауданда көп қабатті панелді тұргін нйдін құрылысы. Түзету</t>
  </si>
  <si>
    <t>БЖ бойынша №11 Заречный кентінін Северный шағын ауданда 27 пәтерлі тұрғын үйдін құрылысы</t>
  </si>
  <si>
    <t>БЖ бойынша №15 Заречный кентінін Северный шағын ауданда 27 пәтерлі тұрғын үйдін құрылысы</t>
  </si>
  <si>
    <t>Құрылыс, сәулет және қала құрылысы басқармасы</t>
  </si>
  <si>
    <t>Құрылыс, сәулет және қала құрылысы басқармасы, Қостанай қ. Әкімдігі</t>
  </si>
  <si>
    <t>Құрылыс, сәулет және қала құрылысы басқармасы, Қостанай қ. әкімдігі</t>
  </si>
  <si>
    <t>Құрылыс, сәулет және қала құрылысы басқармасы, Рудный қ. әкімдігі</t>
  </si>
  <si>
    <t>Қостанай қ. "Юбилейный" шағынауданың кезенде тұрған үшін № 16 тұрғын ұй құрылысы</t>
  </si>
  <si>
    <t>Қостанай қ. "Юбилейный" шағынауданың кезенде тұрған үшін № 17 тұрғын ұй құрылысы</t>
  </si>
  <si>
    <t>Қостанай қ. "Юбилейный" шағынауданың кезенде тұрған үшін № 15 тұрғын ұй құрылысы</t>
  </si>
  <si>
    <t>Қостанай қ. "Юбилейный" шағынауданың №3 он екі қабатты тұрғын ұйдің құрылысы</t>
  </si>
  <si>
    <t>Қостанай қ. "Юбилейный" шағынауданың №2 он екі қабатты тұрғын ұйдің құрылысы</t>
  </si>
  <si>
    <t>Құрылыс, сәулет және қала құрылысы басқармасы, Қостанай ауданның әкімдігі</t>
  </si>
  <si>
    <t xml:space="preserve">Қостанай қ. - №27, 28, 29 блоктар "Аэропорт" ауданында, көпқабатты тұрғын ұй. Түзету </t>
  </si>
  <si>
    <t xml:space="preserve">"Аэропорт" ауданында, көпқабатты панелді тұрғын ұйдің құрылысы. ПДП бойынша  32-33-34 блок.Түзету  </t>
  </si>
  <si>
    <t>Қостанай қ. поз. 41, 42, 46, 47 "Аэропорт" ауданында 9 қабатты үйдін құрылысы. Позиция №41</t>
  </si>
  <si>
    <t>Қостанай қ. поз. 41, 42, 46, 47 "Аэропорт" ауданында 9 қабатты үйдін құрылысы. Позиция №47</t>
  </si>
  <si>
    <t>№41-1 "Аэропорт" ауданында, көпқабатты тұрғын ұйдін құрылысы</t>
  </si>
  <si>
    <t>№46-1 "Аэропорт" ауданында, көпқабатты тұрғын ұйдін құрылысы</t>
  </si>
  <si>
    <t>Қостанай қ. поз. 41, 42, 46, 47 "Аэропорт" ауданында 9 қабатты үйдін құрылысы. Позиция №42</t>
  </si>
  <si>
    <t>Қостанай қ. поз. 41, 42, 46, 47 "Аэропорт" ауданында 9 қабатты үйдін құрылысы. Позиция №46</t>
  </si>
  <si>
    <t>БЖ бойынша №12 Заречный кентінін Северный шағын ауданда 27 пәтерлі тұрғын үйдін құрылысы</t>
  </si>
  <si>
    <t>БЖ бойынша №13 Заречный кентінін Северный шағын ауданда 27 пәтерлі тұрғын үйдін құрылысы</t>
  </si>
  <si>
    <t>БЖ бойынша №14 Заречный кентінін Северный шағын ауданда 27 пәтерлі тұрғын үйдін құрылысы</t>
  </si>
  <si>
    <t>БЖ бойынша №16 Заречный кентінін Северный шағын ауданда 18 пәтерлі тұрғын үйдін құрылысы</t>
  </si>
  <si>
    <t>БЖ бойынша №17 Заречный кентінін Северный шағын ауданда 18 пәтерлі тұрғын үйдін құрылысы</t>
  </si>
  <si>
    <t>БЖ бойынша №18 Заречный кентінін Северный шағын ауданда 18 пәтерлі тұрғын үйдін құрылысы</t>
  </si>
  <si>
    <t>"Юбилейный" шағынауданның №4 ЖЕЖ бойынша 9 қабатты тұрғын үйдін құрылысы</t>
  </si>
  <si>
    <t>"Юбилейный" шағынауданның №5 ЖЕЖ бойынша 9 қабатты тұрғын үйдін құрылысы</t>
  </si>
  <si>
    <t>"Юбилейный" шағынауданның №23 ЖЕЖ бойынша 5 қабатты тұрғын үйдін құрылысы</t>
  </si>
  <si>
    <t>"Юбилейный" шағынауданның №25 ЖЕЖ бойынша 5 қабатты тұрғын үйдін құрылысы</t>
  </si>
  <si>
    <t>"Юбилейный" шағынауданның №26 ЖЕЖ бойынша 5 қабатты тұрғын үйдін құрылысы</t>
  </si>
  <si>
    <t>Құрылыс     басқармасы, Қостанай қ. әкімдігі</t>
  </si>
  <si>
    <t>9 ықшамауданын  т.ү. көп қабатты үйдін абаттандыру</t>
  </si>
  <si>
    <t>Рудный қ. Восточная к. жалға беретін тұрғын 60- пәтерлі үйдін құрылысы, №1 құрылыс участке. Инженерліе желі және абаттандыру</t>
  </si>
  <si>
    <t>Рудный қ. Восточная к. жалға беретін тұрғын 60- пәтерлі үйдін құрылысы, № 2 құрылыс участке. Инженерліе желі және абаттандыру</t>
  </si>
  <si>
    <t xml:space="preserve">Қостанай қ. Юбилейный" шағын ауданда алаңнан тыс су жабдықтау желілер салу. </t>
  </si>
  <si>
    <t>Рудный қ. 39 кв. электр желілердін жабдықтау құрылысы</t>
  </si>
  <si>
    <t>Рудный қ. 39 кв. қанал жүргізу  құрылысы</t>
  </si>
  <si>
    <t>Рудный қ. 39 кв. жылуымен жабдықтау құрылысы</t>
  </si>
  <si>
    <t>Аэропорт" шағынауданның 280 орынға арналған балабақшаның құрылысы</t>
  </si>
  <si>
    <t>Қостанай облысының Аулиеколь ауданның Коктал ауылының 60 орнына арналған орта мектебының құрылысы</t>
  </si>
  <si>
    <t>Қостанай қ. Юбилейный шағын ауданның 1200 орнына арналған орта мектебының құрылысы</t>
  </si>
  <si>
    <t>Қостанай облысының Қостанай қ. "Аэропорт" шағынауданның 900 оқушыларға арналған ортабілімнің мекктебының құрылысы</t>
  </si>
  <si>
    <t>Құрылыс, сәулет және қала құрылысы басқармасы, Аулиекол ауданның әкімдігі</t>
  </si>
  <si>
    <t>Қостанай облысының Амангелді ауданның Амантоғай кентінің су жабдықтау желінің қайта құруы</t>
  </si>
  <si>
    <t>Қостанай облысының Амангелді ауданның Урпек кентінің сумен жабдықтау желінің қайта құруы</t>
  </si>
  <si>
    <t>Қостанай облысының Джангелді ауданның Аралбай кентінің сумен жабдықтау қайта құруы</t>
  </si>
  <si>
    <t>Қостанай облысының Джангелді ауданның Акшыгынык кентінің су жабдықтаудың  қайта құруы</t>
  </si>
  <si>
    <t>Қостанай облысының Денисов ауданның Денисовка, Некрасовка кентінің сумен жабдықтау қайта құруы</t>
  </si>
  <si>
    <t>Қостанай облысының Қамысты ауданның Арка к. магистральдық су құбырының және ауыл ішіндегі сумен жабдықтау жүйесінің тарату желілердің
 қайта құруы</t>
  </si>
  <si>
    <t>Қарасу ауданның Челгаши к. су құбырының тарату желілердің қайта құруы</t>
  </si>
  <si>
    <t xml:space="preserve">Қостанай облысының Мендіқара ауданның Боровское, Первомайское кентінің сумен жабдықтау  қайта құруы
</t>
  </si>
  <si>
    <t>Қостанай облысының Денисов ауданның Антоновка кентінің сумен жабдықтау қайта құруы</t>
  </si>
  <si>
    <t>Алтынсарин ауданның Новоалексеевка к. су құбыры және тарату желінің құрылысы</t>
  </si>
  <si>
    <t>Амангельді ауданның амангельді және Есір к. сумен жабдықтаудың қайта құруы</t>
  </si>
  <si>
    <t>Қостанай облысының Қарабалық ауданның Бурли ауылының су тарату желілердің құрылысы</t>
  </si>
  <si>
    <t>Қостанай облысының Қарабалық ауданның Надеждинка ауылының су тарату желілердің құрылысы</t>
  </si>
  <si>
    <t>Қостанай облысының Қарабалық ауданның Смирнов су жинақтау  №15 скважинаның қайта құруы</t>
  </si>
  <si>
    <t>Қостанай облысының Қарабалық ауданның Гурьяновское к. су тарату желілердің құрылысы</t>
  </si>
  <si>
    <t>Қостанай ауданның Надеждинка ауылының сумен жабдықтау</t>
  </si>
  <si>
    <t>Мендықара ауданның Харьковское к. Алынған темір және демангализация станциясының орнатуы</t>
  </si>
  <si>
    <t>Костанай облысының Наурзум ауданның  Шолақай к. су астындағы кен орнынан сумен жабдықтау жүйесінің қайта құруы</t>
  </si>
  <si>
    <t>Сарыколь ауданның Златоуст к. Ишимский топ су құбырының қосуымен су тарату желілердін су құбырының қайта құру</t>
  </si>
  <si>
    <t>Қостанай облысының Таран ауданның Новоильиновка к. су тарату желілерді және су құбырын құрылысы</t>
  </si>
  <si>
    <t>Қостанай облысының Федоров ауданның Пешковка ауылының су құбырының құрылысы</t>
  </si>
  <si>
    <t>Аркалық қаласының Восточное к. су құбырының құрылысы</t>
  </si>
  <si>
    <t>Арқалық қаласының Целинный к. Терсаккан өзен жағаның нығайтуы</t>
  </si>
  <si>
    <t>Заречный кентіндегі "Северный" шағын ауданның ашық нөсер қанал жүргізу құрылысы</t>
  </si>
  <si>
    <t>Қостанай қ. әкімшілік ғимаратың құрылысы</t>
  </si>
  <si>
    <t>Құрылыс, сәулет және қала құрылысы басқармасы, Амангелді ауданның әкімдігі</t>
  </si>
  <si>
    <t>Құрылыс, сәулет және қала құрылысы басқармасы, Джангелді ауданның әкімдігі</t>
  </si>
  <si>
    <t>Құрылыс, сәулет және қала құрылысы басқармасы, Денисов ауданның әкімдігі</t>
  </si>
  <si>
    <t>Құрылыс, сәулет және қала құрылысы басқармасы, Қамысты ауданның әкімдігі</t>
  </si>
  <si>
    <t>Құрылыс, сәулет және қала құрылысы басқармасы, Қарасу ауданның әкімдігі</t>
  </si>
  <si>
    <t>Құрылыс, сәулет және қала құрылысы басқармасы, Мендіқара ауданның әкімдігі</t>
  </si>
  <si>
    <t>Құрылыс, сәулет және қала құрылысы басқармасы, Әулиекөл ауданның әкімдігі</t>
  </si>
  <si>
    <t>Қостанай облысының Әулиекөл ауданның Аманқарағай кентінің сумен жабдықтау қайта құруы</t>
  </si>
  <si>
    <t>Құрылыс, сәулет және қала құрылысы басқармасы, Алтынсарин ауданның әкімдігі</t>
  </si>
  <si>
    <t>Құрылыс, сәулет және қала құрылысы басқармасы, Қарабалық ауданның әкімдігі</t>
  </si>
  <si>
    <t>Құрылыс, сәулет және қала құрылысы басқармасы, Наурзум ауданның әкімдігі</t>
  </si>
  <si>
    <t>Құрылыс, сәулет және қала құрылысы басқармасы, Сарыкөл ауданның әкімдігі</t>
  </si>
  <si>
    <t>Құрылыс, сәулет және қала құрылысы басқармасы, Таран ауданның әкімдігі</t>
  </si>
  <si>
    <t>Құрылыс, сәулет және қала құрылысы басқармасы, Ұзінкөл ауданның әкімдігі</t>
  </si>
  <si>
    <t>Қостанай облысының Ұзінкөл ауданның Ершовка к. су құбыры және тарату желілердің құрылысы</t>
  </si>
  <si>
    <t>Құрылыс, сәулет және қала құрылысы басқармасы, Федоров ауданның әкімдігі</t>
  </si>
  <si>
    <t>Құрылыс, сәулет және қала құрылысы басқармасы, Арқалық қ. әкімдігі</t>
  </si>
  <si>
    <t>Құрылыс     басқармасы, Рудный қ. әкімдігі</t>
  </si>
  <si>
    <r>
      <rPr>
        <b/>
        <sz val="12"/>
        <rFont val="Times New Roman"/>
        <family val="1"/>
        <charset val="204"/>
      </rPr>
      <t xml:space="preserve">Нысаналы индикатор: </t>
    </r>
    <r>
      <rPr>
        <sz val="12"/>
        <rFont val="Times New Roman"/>
        <family val="1"/>
        <charset val="204"/>
      </rPr>
      <t xml:space="preserve">    Жақсы және қанағаттандырарлық жағдайдағы жергілікті маңызы бар автокөлік жолдарының үлесі</t>
    </r>
  </si>
  <si>
    <t xml:space="preserve">Жолаушылар         көлігі және 
автомобиль жолдары басқармасы
</t>
  </si>
  <si>
    <t>Жолаушылар         көлігі  және 
автомобиль жолдары басқармасы</t>
  </si>
  <si>
    <t>Жолаушылар         көлігі және 
автомобиль жолдары басқармасы</t>
  </si>
  <si>
    <t>ТКШ бөлімі, Жолаушылар         көлігі және 
автомобиль жолдары басқармасы</t>
  </si>
  <si>
    <t>ТКШ бөлімі, ауданның Жолаушылар         көлігі  және 
автомобиль жолдары басқармасы</t>
  </si>
  <si>
    <t>"Қарасу-Большая Чураковка" облыстық маңызы бар автомобиль жолдарын қайта құру</t>
  </si>
  <si>
    <t>"Қарасу-Большая Чураковка"облыс маңызы бар автомобиль жолдардың орта жөндеуі</t>
  </si>
  <si>
    <t xml:space="preserve">"Сарыкөл-Большие Дубравы" облыс маңызы бар автомобиль жолдардың орта жөндеуі </t>
  </si>
  <si>
    <t>Облыс маңызы бар автомобиль жолдардың жасанды іргетас орта жөндеу (құбырлар)</t>
  </si>
  <si>
    <t xml:space="preserve">Облыс маңызы бар автомобиль жолдардың үстауды және жасылдандыру ағымды жөндеуі </t>
  </si>
  <si>
    <t xml:space="preserve">Рудный қ. Студенческий даңғылынан темир жол вокзалға дейін 50 жыл Октябрь көшесінде қайта құру </t>
  </si>
  <si>
    <t>ТКШ бөлімі, Рудный қ. ЖКжАЖБ</t>
  </si>
  <si>
    <t>Қостанай қ. Гоголя-Амангельды шекарасындағы Набережная к. қайта жаңғырту</t>
  </si>
  <si>
    <t>Қостанай қ. ТКШ бөлімі, Жолаушылар         көлігі және 
автомобиль жолдары басқармасы</t>
  </si>
  <si>
    <t>Арқалық қ. Демченко к. қайта жаңғырту</t>
  </si>
  <si>
    <t>Қостанай ауданның Затабольск к. Ленина к. жаңғырту</t>
  </si>
  <si>
    <t>Әулиекөл ауданның ТКШ, жолаушылар         көлігі және 
автомобиль жолдары бөлімі</t>
  </si>
  <si>
    <t>Арқалық қ. ТКШ, жолаушылар         көлігі және 
автомобиль жолдары бөлімі</t>
  </si>
  <si>
    <t>Лисаковск қ. ТКШ, жолаушылар         көлігі және 
автомобиль жолдары бөлімі</t>
  </si>
  <si>
    <t>Қостанай ауданның ТКШ, жолаушылар         көлігі және 
автомобиль жолдары бөлімі</t>
  </si>
  <si>
    <t>Қалалардың, аудандардың ТКШ, жолаушылар         көлігі және 
автомобиль жолдары бөлімі</t>
  </si>
  <si>
    <t xml:space="preserve">Ішкі республикалық маршруттарға қызмет көрсету құқығына байқау өткізу </t>
  </si>
  <si>
    <t>Жол жөндеуге жергілікті бюджеттен берілетін ағымдағы нысалы трансферттер</t>
  </si>
  <si>
    <t>"Федоровка-Ленино-Вишневое" участкасын аудан маңызы бар автомобиль жолдардың қайта жөндеуі</t>
  </si>
  <si>
    <t>ҚР Ивестиция және Даму министрілігі</t>
  </si>
  <si>
    <t>жекеменшілік инвестициялардың қаражатынан</t>
  </si>
  <si>
    <t>Энергетика және     тұрғын үй-коммуналдық      шаруашылық басқармасы, Қостанай қ. Әкімдігі, "Костанай-су" МКК</t>
  </si>
  <si>
    <t>оның ішінде жобалар кесінінде:</t>
  </si>
  <si>
    <t>(SCADA) Қашықтықтын жүйесін бақылау еңгізу және меңгеру</t>
  </si>
  <si>
    <t>Арнайы техниканы және автокөліктерді сатып алу</t>
  </si>
  <si>
    <t>Химикалық-аналитикалық зертханасына құрал-жабдықтарды сатып алу</t>
  </si>
  <si>
    <t>Су құбыры, қанал жүргізуг гидравлекалық модель және ГИС меңгеруді</t>
  </si>
  <si>
    <t>Қостанай қаласының Д-400 Карбышев к. бойынша Чернышевский к. Бастап 33/7 Мәуленов к. дейын  сутартқысын қайта жаңарту</t>
  </si>
  <si>
    <t>Қостанай қ. Базовая к. бойынша Д-800 бығытсыз қанал жүргізу коллекторының қайта жаңарту</t>
  </si>
  <si>
    <t>Қостанай қ. Майлина к. ("Большевичка" фабрикасы аймақта) Урицкий к. бойынша Победы к. дейын Д-300 мм бығытсыз қанал жүргізу коллекторының қайта жаңарту</t>
  </si>
  <si>
    <t>Қостанай қ. Аэропорт шағын ауданның сорғыш станциясының тоқсан ішіндегі таза су резервуардың құрылысы</t>
  </si>
  <si>
    <t>Қостанай қ.ТЭЦ Д-400 мм, су беру құбырын қайта жаңарту</t>
  </si>
  <si>
    <t>Қостанай қ. тазарту құрылыстарының су құбырын жаңарту</t>
  </si>
  <si>
    <t>Қостанай қ. аландар ішіндегі желілер тазарту құрылыстардың су құбырын қайта жаңғырту</t>
  </si>
  <si>
    <t xml:space="preserve">Қостанай қ. 2-ші деңгейді сорғыш станциясының су құбырының тазарту құрылыстардың қайта жаңғырту </t>
  </si>
  <si>
    <t>Қостанай қ.  № 1 қанал жүргізу сорғыш станцияның қайта жаңарту</t>
  </si>
  <si>
    <t>Қостанай қ.  № 2 қанал жүргізу сорғыш станцияның қайта жаңарту</t>
  </si>
  <si>
    <t>млн.тенге</t>
  </si>
  <si>
    <t>Қостанай қ.  № 5 қанал жүргізу сорғыш станцияның қайта жаңарту</t>
  </si>
  <si>
    <t xml:space="preserve"> Қостанай қ. «Онкодиспансер»  қанал жүргізу сорғыш станцияның қайта жаңарту</t>
  </si>
  <si>
    <t>Қостанай қ. басты қанал жүргізу сорғыш станцияның жаңарту</t>
  </si>
  <si>
    <t>Қостанай қ.  № 3 қанал жүргізу сорғыш станцияның жаңарту</t>
  </si>
  <si>
    <t>Қостанай қ. Д-900 мм Московский су жүргізудің екінші подъемның су тазартатын іргетастын сорғыш станциясянан басты қанал станциясынға дейін  қайта жөндеуі</t>
  </si>
  <si>
    <t>Рудный қаласындағы биологиялық тазартылған сулар канализациялық тазарту құрылыстарынан Васильевский буландырғышынан дейін тасымалдау</t>
  </si>
  <si>
    <t xml:space="preserve">Арқалық қ. Каирбеков к. Ш.Жанибек к. дейін ұзындығы 416 м Демченко к. қайта жаңғырту (су құбыры, тұрмыстық-шаруашлық қанал жүргізу, нөсерлік қанал жүргізу) </t>
  </si>
  <si>
    <t>Энергетика және     тұрғын үй-коммуналдық      шаруашылық басқармасы, Арқалық қ. әкімдігі</t>
  </si>
  <si>
    <t>Арқалық қ. Западный к. су құбыры желілердің қайта жаңғырту</t>
  </si>
  <si>
    <t>Арқалық қ. Дачный к. су құбыры желілердің қайта жаңғырту</t>
  </si>
  <si>
    <t>Қостанай қ. іргетас су тазарту камерадан Дощанов к. дейін Д-700 мминдустриалдық су тасушының қайта жаңғырту</t>
  </si>
  <si>
    <t>Лисаковск қ. СБО-нан бастап тоған жинаушына дейін қанал жүргізу желілердін қайта жаңғырту</t>
  </si>
  <si>
    <t>Лисаковск қ. Октябрьский ауылының ағынды сулар биологиялық тазарту станциясының қайта жаңғырту</t>
  </si>
  <si>
    <t>Энергетика   және     тұрғын үй-коммуналдық      шаруашылық басқармасы, Қостанай қ. әкімдігі, "Костанай-су" МКК</t>
  </si>
  <si>
    <t>Энергетика және     тұрғын үй-коммуналдық      шаруашылық басқармасы, Лисаковск қ. әкімдігі</t>
  </si>
  <si>
    <t>Энергетика және     тұрғын үй-коммуналдық      шаруашылық басқармасы, Жітіқара ауданның әкімдігі</t>
  </si>
  <si>
    <t>Қостанай облысының Жітіқара к. ТК-10а -дан ТК-14, Д-530 дейін Уалиханов к. магистральдық жылу желінің қайта құру</t>
  </si>
  <si>
    <t>Житиқара к. ТК-17- нан ТК-23, Д 325 мм дейін Уалиханов к. Магистральдық жылу желінің қайта құру</t>
  </si>
  <si>
    <t>Қостанай облысының Таран ауданның Тобол к. "Тобол" МКК 4 бу қазанды су жылтатына ауыстырумен қазандықті қайта жаңғырту</t>
  </si>
  <si>
    <t>Лисаковск қ. d820 УТ19-УТ21 жылу желінің қайта жаңғырту</t>
  </si>
  <si>
    <t>Лисаковск қ. Октябрьский к.жылу желінің қайта жаңғыртуымен газдалған қазандықтардың құрылысы</t>
  </si>
  <si>
    <t>Қостанай облысының Босколь ауылының Магнай станциясының ВЛ-0,4 кВт электржабдықтау желілердің құрылысы</t>
  </si>
  <si>
    <t>Қостанай қ. жылу жабдықтау жүйесының жабдықтау (күрделі шығындар), барлығы</t>
  </si>
  <si>
    <t>Энергетика және     тұрғын үй-коммуналдық      шаруашылық басқармасы, Таран ауданның әкімдігі</t>
  </si>
  <si>
    <t>Энергетика және     тұрғын үй-коммуналдық      шаруашылық басқармасы, Лисаковск қ.әкімдігі</t>
  </si>
  <si>
    <t>Энергетика және     тұрғын үй-коммуналдық      шаруашылық басқармасы, Лисаковск қ.әкімдіг</t>
  </si>
  <si>
    <t>Энергетика және     тұрғын үй-коммуналдық      шаруашылық басқармасы, Қарабалық ауданның әкімдігі</t>
  </si>
  <si>
    <t>Энергетика және     тұрғын үй-коммуналдық      шаруашылық басқармасы, Қостанай қ. әкімдігі, "КТЭК" МКК</t>
  </si>
  <si>
    <t>Қостанай қ. Лермонтов к.бойынша Д-500 мм  ТМ-4 дейін ТМ-20 жылу магистральдың құрылысы</t>
  </si>
  <si>
    <t>№2 қазандық  Р-3,5-1,2/0,12 түрінің екі бу турбинаның құрылысы</t>
  </si>
  <si>
    <t>№2 қазандық РП-3  электр желілердін қуат беретын схемасын жасау электр құрал жабдықтардың қайта жаңғырту "KEGOC" АҚ</t>
  </si>
  <si>
    <t>Қостанай қ. №2 қазандық 56 Гкал/ч қуатпен бойлер топты кеңейтумен қайта жаңғырту</t>
  </si>
  <si>
    <t>№2 қазандық жылу схемасын қайта жаңғырту</t>
  </si>
  <si>
    <t>№3 қазандығына жиілік-реттеу жетектерді желілерге және жұғымды сорғыштарға орнату</t>
  </si>
  <si>
    <t>Қостанай ТЭЦ су желілерді деаэрация жүйесінің ауыстыру</t>
  </si>
  <si>
    <t>Қостанай қ. Сибирская –  Джангильдина к. Бойынша  №5 қазандығына ТЭЦ жылу желілеріне қосылған жүкті қосу</t>
  </si>
  <si>
    <t>Қостанай қ. ТМ-14 ВУ 14.23 дейін жылу магистральді қайта жаңғырту (Хакимжанова к. жіберу)</t>
  </si>
  <si>
    <t>№2 қазандық жиілік - реттеу көтермелермен жұғымды сорғыштардін және желілердің ауыстыруы</t>
  </si>
  <si>
    <t>Қостанай қ. ауа/жанармай  автоматтық  реттеумен жаңа жанарғы, жаңа вентиляторды және дымососпен ТЭЦ №4 және 5 бу қазандын қайта жаңғырту</t>
  </si>
  <si>
    <t>№3 қазандықті 30 Гкал/ч қуаттылығымен бойлер топтарды орнату</t>
  </si>
  <si>
    <t>Қостанай қ. ТМ-2 Тарана к.бойынша ТК 2.11 - нан ТК 2.23 в г. дейін жылу магистральды қайта жаңғырту</t>
  </si>
  <si>
    <t>№2 қазандық химсуды тазарту қайта жаңғырту</t>
  </si>
  <si>
    <t>Қостанайдын ТЭЦ  жиілік-реттеу жетектерді  сорғыштарды орнату</t>
  </si>
  <si>
    <t>Қостанай қ. ауа/жанармай  автоматтық  реттеумен жаңа жанарғы, жаңа вентиляторды және дымососпен ТЭЦ №1 және 2 бу қазандын қайта жаңғырту</t>
  </si>
  <si>
    <t>Қостанай қ. Карбышев к. бойынша  ТМ-13  ТК 12.18 дейін ТК 13.10 жылумагистральдік қайта жаңғырту</t>
  </si>
  <si>
    <t>Қостанай қ. №7 қазандықты жаңа модульды қазандығына ауыстыру</t>
  </si>
  <si>
    <t>Қостанай қ. Летунова к. бойынша  ТК 1.06 дейін ТМ-1 жылумагистральдік қайта жаңғырту</t>
  </si>
  <si>
    <t>Құрал-жабдықты және арнайы техниканы сатып алу</t>
  </si>
  <si>
    <t>Кәсіпорындардың жөндеу жұмыстардың жоспарымен қарастырылған жылу - электр жабдықтау іс- шараларды іске асыру</t>
  </si>
  <si>
    <t>Ауыл шаруашылығы басқармасы, Жер қатынастары басқармасы</t>
  </si>
  <si>
    <t>Энергетика және     тұрғын үй-коммуналдық      шаруашылық басқармасы, қалалардің, аудандардін әкімдігі, энергетикалық кәсіпорындар</t>
  </si>
  <si>
    <t xml:space="preserve">34-мақсат: Мемлекеттік қызметтің кәсіби жүйесін қалыптастыру </t>
  </si>
  <si>
    <r>
      <rPr>
        <b/>
        <sz val="12"/>
        <rFont val="Times New Roman"/>
        <family val="1"/>
        <charset val="204"/>
      </rPr>
      <t xml:space="preserve">Нысаналы индикатор:   </t>
    </r>
    <r>
      <rPr>
        <sz val="12"/>
        <rFont val="Times New Roman"/>
        <family val="1"/>
        <charset val="204"/>
      </rPr>
      <t xml:space="preserve">   Мемлекеттік қызметшілер санының таза ауыспалығы (мемлекеттік қызмет жүйесінен кету)</t>
    </r>
  </si>
  <si>
    <t>Облыстың жергілікті атқарушы органдары мемлекеттік қызметінің кадрлық құрамының мониторингі</t>
  </si>
  <si>
    <t>Қоғамдық бірлестіктер және олардың ұйымдарының өкілдерін шақырып, мемлекеттік лауазымға орналасуға конкурс өткізу кезіндегі байқаушылар институтына қатысты заңанаманың нормаларын іске асыру</t>
  </si>
  <si>
    <t>«Е-Қызмет» ықпалдастырылған ақпараттық жүйесінде онлайн режимінде жұмысты күшейту</t>
  </si>
  <si>
    <t>Жағымды әлеуметтік-психологиялық климатты қалыптастыру, сыбайлас жемқорлықтарды анықтау және жою, сыбайлас жемқорлыққа қарсы ағарту бойынша іс-шаралар өткізу</t>
  </si>
  <si>
    <t>Заңнаманың мемлекеттік әкімшілік қызметшілердің тәлімгерлік және тағылымдамасы жөніндегі нормаларын іске асыру</t>
  </si>
  <si>
    <t xml:space="preserve">Облыс әкімнің аппараты, жергілікті атқарушы органдар </t>
  </si>
  <si>
    <t>Есепті кезеңі 2017 жыл</t>
  </si>
  <si>
    <t>Машина жасау өнімдері өндірісінің НКИ</t>
  </si>
  <si>
    <t>"Рудный қаласында цементтік зауыттың құрылысы", мәлімдеуші "Рудный қаласындағы цементтік зауыты" ЖШС</t>
  </si>
  <si>
    <t>Қостанай қ. әкімдігі,  АҚ "Баян-Сұлу"</t>
  </si>
  <si>
    <r>
      <rPr>
        <b/>
        <sz val="12"/>
        <rFont val="Times New Roman"/>
        <family val="1"/>
        <charset val="204"/>
      </rPr>
      <t xml:space="preserve">Нысаналы индикатор:  </t>
    </r>
    <r>
      <rPr>
        <sz val="12"/>
        <rFont val="Times New Roman"/>
        <family val="1"/>
        <charset val="204"/>
      </rPr>
      <t xml:space="preserve">   Энергияны жалпы тұтыну көлеміндегі жаңартылатын энергия көздерінің үлесі</t>
    </r>
  </si>
  <si>
    <t>2015-2019 жж. арналған ҚР индустриалдық-ииновациялық даму туралы мемлекеттік бағдарламасына іске асыруға қатысу</t>
  </si>
  <si>
    <t>2017-2021 жылдарға арналған тиімді жұмыспен қамту және жаппай кәсіпкерлікті дамыту бағдарламасы шеңберінде кәсіпкерлікті дамыту үшін көмек көрсетуына бюджет кредиттер бөлінеді</t>
  </si>
  <si>
    <t>2017-2021 жылдарға арналған тиімді жұмыспен қамту және жаппай кәсіпкерлікті дамыту бағдарламасы шеңберінде микрокредиттер бойынша ішінара кепілдік</t>
  </si>
  <si>
    <t>2017-2021 жылдарға арналған тиімді жұмыспен қамту және жаппай кәсіпкерлікті дамыту бағдарламасы шеңберінде микроқаржы мекемелердің операциялық шығңындырды субсисидиялау</t>
  </si>
  <si>
    <t xml:space="preserve"> </t>
  </si>
  <si>
    <t xml:space="preserve">Өндеуші өнеркәсіптің негізгі капиталына инвестициялар көлемі </t>
  </si>
  <si>
    <t>млрд.теңге</t>
  </si>
  <si>
    <t>464-003</t>
  </si>
  <si>
    <t>Есірткі қылмыстарының жалпы санынан анықталған есірткі өткізумен байланысты не өткізу мақсатындағы қылмыстар санының үлесі</t>
  </si>
  <si>
    <t>Нысаналы индикатор:                        100 тұрғындырға телефондық байланыс белгіленген желілердің тығыздығы</t>
  </si>
  <si>
    <t>Қостанай қ. Уральская к. Воинов - Интернационалистов к. дейін Карбышева к. қайта жаңғырту</t>
  </si>
  <si>
    <t>Қостанай қ. Каирбеков Бородина к. дейін шекарасындағы Лермонтова к. қайта  жаңғырту</t>
  </si>
  <si>
    <t>Лисаковск қ.Верхнетобольскадан колледжға дейін Темирбаев к. қайта жаңғырту</t>
  </si>
  <si>
    <t>Қостанай ауданның Заречное к. Набережнаядан  а/д А-21 дейін Ленина к. қайта жаңғырту</t>
  </si>
  <si>
    <t>Қостанй қ. Шипина к.бойынша КНС-5 дейін бығытсыз қанал жүргізу коллекторының қайта жаңарту</t>
  </si>
  <si>
    <t>Қостанй қ. В.Интернационалист к.бойынша Арыстанбеков к. Бастап Гашека к. дейін бығытсыз қанал жүргізу коллекторының қайта жаңарту</t>
  </si>
  <si>
    <t>Қостанй қ. Дощанова к.бойынша Майлина – П. Борцов к.,бастап О.Дощанова – Фролова к. дейін бығытсыз қанал жүргізу коллекторының қайта жаңарту</t>
  </si>
  <si>
    <t>Қостанай қаласындағы  қанал жүргізу №5 сорғыш станциясын  құрылысы</t>
  </si>
  <si>
    <t>Лисаковск қ. су құбыры желілердің қайта жаңғырту (магистральдік желілер)</t>
  </si>
  <si>
    <t>Әзірленген құжаттамаларға оң қорытындылары алған мемлекеттік-жеке әріптестік жобалардың санын көбейту және олар бойынша конкурсты жариялау</t>
  </si>
  <si>
    <t>Мемлекеттік меншігінде болған мемлекеттік-жеке әріптестік механизм туралы мүмкіндікке/ пайдалалық талдауды жасау</t>
  </si>
  <si>
    <t xml:space="preserve">Қол жеткізген. Салық және салық емес төлемдердің түсімдер                  2017 жылда 63 468 млн. теңге құрайды. (2016 ж- 106,3%, 56140,6 млн.теңге), жеке табыс салығы және әлеуметтік салығы бойынша салық базасы өсінімінің есебінен, сонымен қатар шаруашылық субъектілірдың жалақы өсуі.
</t>
  </si>
  <si>
    <t>ДІМ ведомствалық есептер</t>
  </si>
  <si>
    <t xml:space="preserve">Орындалды. Қоғамдық жерлерде және көшелерде жасалған қылмыстарға  уақыт және орын бойынша жүргізілген талдаудың негізінде елді мекендердің  ең «криминалдық» аудандары анықталды және  полицияның патрульдік жасақтарының орындарын ауыстыруға шаралар қабылдануда, полицияның күштері мен құралдарын кешенді қолдану жоспарына тиісті түзетулер енгізілуде. Тәуліктің кешкі және түнгі уақытында автопатрульдердің саны көбейтіледі.
Күн сайын жасақтар ЖҚАЖ қызметкерлері санынан ойын –сауық және ішімдікті ішу мекемелердің аумақтарында бұзақылық әрекеттерін және тонауларды болдырмауға бағытталған  жылдам қимылдау топтарымен қосымша күшейтіледі, оның салдарынан қоғамдық орындардағы қылмыстың саны 5,5%, соның ішінде көшелерде 7,2% азайды.
</t>
  </si>
  <si>
    <t xml:space="preserve">Орындалды. 2017 жылы 4 «Құқықтық тәртіп» республикалық жедел алдын алу іс- шарасы  өткізілді.Орташа ІІО  жеке құрамының 950 қызметкері тартылды, соның ішінде 85 Ұлттық ұланының  әскери қызметшісі,  автокөліктің 205 бірлігі, жұртшылықтан патрульдеуге 45 адам тартылды. ЖАІШ өткізу уақытында  12 543 әкімшілік құқық бұзушылық анықталды.                                                                                           
</t>
  </si>
  <si>
    <t xml:space="preserve">Орындалды. Тұрақты негізде мүдделі ведомстволардың қатысуымен өткізіледі өңірлік жедел-профилактикалық іс-шаралар Жұмыспен қамту", "Балалар түнгі қалада", "Жасөспірім", "Жасөспірім және құқық тәртібі", "Демалыс", "мен және менің полицейім" және басқа да, сондай-ақ бірлескен рейдтер және пысықтау бөлек алынған облыстың ІІО жедел жағдайы қиын, белгілі желілері қатысуымен барлық қызметтері мен мүдделі ведомстволар.  Алдын алу мақсатында жасөспірімдер арасындағы қылмыстың және ұйымдастыру іс-шараларын күзгі демалыста мектепте облыс аумағында өткізілген жедел-профилактикалық іс-шара "Демалыс".  Жарияланды: 46 материалдарды бұқаралық ақпарат құралдарында, соның ішінде теледидар арналарында – 11, баспа басылымдарында -20, интернет-ресурстарда -15.                                                                                    </t>
  </si>
  <si>
    <t xml:space="preserve">Орындалды. 2017 жылы жүргізілді ОПМ "Тұрмыс", "ҚАҢҒЫБАС", "Подучетник", "Учаскесі". ОПІШ өткізу кезеңінде жүзеге асырылған тексерулер 270 835 үй-жайлардың, соның ішінде 1345 алмалы-салмалы пәтер.Барлығы 2017 жылы есепке алуды ІІО-да қойылған 12 715 адамдарды, соның ішінде кәмелетке толмағандардың 2414.
Тексерумен қамтылды, 100% есепке алынған адамдарға (барлығы тұрады ІІО-да есепте 10 556 тұлғалар).
</t>
  </si>
  <si>
    <t xml:space="preserve">Орындалды. 2017 жылы 1097 зерттеулер жалпы пайдаланымдағы автомобиль жолдарының (2016 ж. - 903) қамти отырып, 27632 км. оның ішінде: республикалық маңызы бар жолдар бойынша – 194 тексеру (7107 км); жергілікті автожолдар – 397 зерттеулер (14406 км); көше-жол желісін елді – 506 зерттеулер қамтылған 6119 км.
Қорытындысы бойынша жүргізілген зерттеулер берілді 1260 нұсқамасы-анықталған кемшіліктерді жоюға, алынған жауаптарды жою туралы 1259. Үшін жолдарды қанағаттанарлықсыз күтіп жауапкершілікке тартылып, 71 лауазымды адам, оның ішінде 13 тұлғалардың мемлекеттік органдар.
</t>
  </si>
  <si>
    <t xml:space="preserve">Орындалды. Азайту мақсатында жол-көлік оқиғаларының 2017 жылы Қостанай облысының аумағында өткізілді 25 профилактикалық іс-шараларды, оның ішінде "Автобус" ЖАШ - 3, маңғыстау облысында "Мас жүргізуші - қылмыскер!" - 9, "жедел-профилактикалық ШАРАСЫ Жарқырағыш маячки" - 2, ОПМ "Безопасная дорога" - 4 және т. б.
Насихаттау алдын алу, балалардың қатысуымен ЖКО тарта отырып, қоғамның назарын аудару. Өткізілген дәрістер -1307, соның ішінде мектептерде - 833, мектепке дейінгі балалар мекемелерінің -261, еңбек ұжымдарында - 213. Өткізілген конкурстар, викториналар бойынша білімі ЖҚЕ - 278, Таралған жарық қайтарғыш құрылғылардың оқушылары арасында жалпы білім беретін мекемелердің -1550.
</t>
  </si>
  <si>
    <t xml:space="preserve">Орындалды. Жалпы санынан есірткі контрабандасы фактілерін, 65% немесе 30 факті әшкереленіп, халықаралық тармағындағы "Қайрақ" шекаралық бақылау (граничащим-тармағына және "Бугристое" Челябі облысы). Сондай-ақ, 28% - ға немесе 13 фактілерін келеді Ұзынкөл ауданы ОТПК "Обаған".                                                                                         </t>
  </si>
  <si>
    <t xml:space="preserve">Орындалды. 2017 жылы изменен тәсіл анықтау бөлігінде арналарын жеткізу және тарату, есірткі құралдарын аймақ бойынша жұмыстар жүргізілуде әшкерелеу барлық тізбекті сатушыларды есірткі (курьерлер, ірі сбытчики, ұсақ көтерме және бөлшек дилерлер және таратушы тұлғалар жүзеге асыратын өзге де көмек көрсету) жүргізіледі мүлікті алып қоюды қылмыстық жолмен алынған. Нәтижесінде, аталған кешенді шараларды заңсыз айналымнан 1 тонна 413 кг. 856 гр. әр түрлі есірткі (2016ж.- 343 кг 478-бағ.)                                                                                     </t>
  </si>
  <si>
    <t xml:space="preserve">Орындалды. Нәтижесінде, мақсатты іс-қимыл айналысқан екі топ маманданған есірткі Қостанай облысы, көрсетілген қылмыстар бойынша өтеді күдікті ретінде шамамен 15 адам, оларға қатысты материалдар жиналып, уличающие олардың қылмыстық қызметі.
Жүргізіледі жедел сүйемелдеуді қылмыстық істер бойынша есірткі қылмыстарына, тергеуге, осы санаттағы істерді тергеушілер бар, практикалық тәжірибе тергеу есірткі.
                                                    </t>
  </si>
  <si>
    <t xml:space="preserve">Орындалды. Қостанай облысы ІІД Ресей Федерациясының облыстарымен (Челябі, Орынбор, Қорған) есірткінің заңсыз айналымына қарсы күрес саласындағы халықаралық ынтымақтастығы ҚР ІІМ  2015 жылғы  19 қыркүйектегі «ТМД мемлекеттері- қатысушыларының ішкі істер министрліктері Кеңесінің шешімдерін жариялау туралы » № 781 бұйрығы  және Қостанай облысының ІІД және Челябі облысы бойынша Ресей ІІМ ББ 2015-2016 жылдарға арналған бірлескен жоспарының шеңберінде жүзеге асырылады. Есеп беру кезеңінде  Ресей Федерациясымен  шекаралас аумақта Қостанай облысынан есірткі құралдары контрабандасына әрекет жасау 33 фактісінің  (2016 жылы-35) жолы кесілді. Нәтижесінде 3 килограмнан астам әртүрлі есірткі құралдары тәркіленді.Ағымдағы жылы есірткінің контрабандасы үшін 28 адам ұсталды, солардың ішінде Ресей Федерациясының 8 азаматы.
                                                                               </t>
  </si>
  <si>
    <t xml:space="preserve">Орындалды. Есірткіге байланысты әкімшілік құқық бұзушылықтарды анықтау бойынша барлық қызметтер қызметкерлерінің мүмкіндігін тиімді пайдалану полицияның жедел қызметкерлері жол патрульдік қызметінің қызметкерлерімен бірлесіп есірткіге мас күйде көлік  құралдарын басқаратын жүргізушілерді анықтайды. 2017 жылы ҚР ӘҚбК 608 бабы (есірткі мас күйде көлік құралдарын басқару) бойынша 58 тұлға ұсталды (2016ж-82).                                                                                        </t>
  </si>
  <si>
    <t>Жастар саясаты мәселелер басқармасы, Білім басқармасы, білім бөлімдері</t>
  </si>
  <si>
    <t>Денсаулық сақтау   басқармасы</t>
  </si>
  <si>
    <t>Дене шынықтыру    және  спорт
басқармасы</t>
  </si>
  <si>
    <t>407,6*</t>
  </si>
  <si>
    <t xml:space="preserve">Орындалды. Жыл басынан беріжеке алдын алу жұмысына  118 исламның деструктивті діни ағымын жақтаушылары қамтылды. Кездесулердің нәтижесінде деструктивті діни ағымдарды жақтаушыларының саны 70 адамға дейін азайды.
</t>
  </si>
  <si>
    <t>Орындалды. 2017 жыл қорытындысы бойынша барлық деңгейдегі ақпараттық-түсіндірме топтарымен халықтың әр түрлі санаттары арасында 137344 адамдардың қатысуымен, түрлі форматтағы 2077 іс-шаралар,  соның ішінде жастар арасында 296 іс-шаралары (109 604 адам қат)өткізілді. Қазақстандық қоғамның құндылықтарына деструктивті діни ағымдарды жақтаушыларын бейімдеу мақсатында мүдделі мемлекеттік органдармен, үкіметтік емес ұйымдармен және діни бірлестіктермен бірлесіп мәдени және спорттық іс-шаралар өткізілді.Ағымдағы жылы аймақтағы  сенушілердің арасында, соның ішінде исламның деструктивті діни ағымын жақтаушыларды қатыстыра от ырып«мини-футбол», «қазақ күресі» жарыстары, сонымен қатар әйел жамағатының қатысуымен аспаздық дағдылар бойынша конкурс  өткізілді.</t>
  </si>
  <si>
    <t xml:space="preserve">Орындалды. Дене шынықтыру және спортпен шұғылданатын тұрғындарды қамту 
260786 адам құрады. 2018 жылғы 1 қаңтарға облыс тұрғындары – 875531 адам
</t>
  </si>
  <si>
    <t xml:space="preserve">Орындалды. Дене шынықтырумен және спортпен шұғылданатын балалар мен мен жассөпірімдерді қамту - 
22490 адам құрады. 2018 жылғы 1 қаңтарда мектеп оқушыларының саны– 103289 адам
</t>
  </si>
  <si>
    <t>Орындалды. 2017 жылы 58,0 мың адам қамтуымен бес кешенді спорттық іс-шаралар өткізілді</t>
  </si>
  <si>
    <t xml:space="preserve">Орындалды. 62 спорт түрлері бойынша 138,4 мың.адам қамтуымен облыстың 186 чемпионаттары мен біріншіліктері өтті 
</t>
  </si>
  <si>
    <t>Орындалды. Есепті кезеңде, 3000-нан астам бірлік санымен спорт мектептерінде оқу-жаттығу процесін ұйымдастыру үшін, спорттық инвентарь және жабдықтау сатып алынды</t>
  </si>
  <si>
    <t xml:space="preserve">Орындалды.2017 жылғы қорытындысы бойынша спорт мектептерінде шұғылданатындардың саны 369 адамға көбейді және 18588 адам құрады  </t>
  </si>
  <si>
    <t xml:space="preserve">Орындалды. 2017 жылы БЖСМ 2512 тәрбиеленушілері 
чемпионтаттары мен біріншіліктерінде қатысты, оның ішінде 
288 спортшылары жүлделерге атанды.
</t>
  </si>
  <si>
    <t xml:space="preserve">Орындалды. Дене шынықтыру ұжымдарында 8275 спорттық іс-шаралары өткізілді, 2016 жылғы деңгейіне қарағанда 
112,6%, жарыстарда 545,6 мың.адам қатысты, 2016 жылғы деңгейіне қарағанда 103,2% 
</t>
  </si>
  <si>
    <t>Орындалды. Қостанай облысында 2018 жылдың 1 қаңтарына 514 жалпы білім беретін мектеп жұмыс істейді. Облыс бойынша барлығы 183 ауылдық елді мекенде мектептер жоқ, соның ішінде норматив желісі бойынша 18 ауылдық елді мекендерде бастауыш мектеп жұмыс істеуі тиіс. Осылайша мемлекеттік нормативтер желісіне сәйкес білім беру ұйымдарының жұмыс істеуі, атап айтқанда, елді мекенде балалар саны бойынша олардың жұмыс істеуі тиісті білім беру ұйымдарының болуы 96,6% орындалды (514/(514-18)*100=96,6 %).</t>
  </si>
  <si>
    <t>Орындалды. Жаратылыстану-математикалық цикл пәндері білім беретін оқу бағдарламалары «жақсы» және «өте жақсы» меңгерген түлектері - 1973 оқушы. Осы көрсеткіш бітірушілердің жалпы санынан 47,3% - ға қол жеткізілді  (1973/4169*100=47,3%)</t>
  </si>
  <si>
    <t>Орындалды. Ерекше білім берілуіне қажеттіліктері бар балалардың жалпы саны 10770 адамды құрайды, соның ішінде мектепке дейінгі жастағы балалар – 2131 және жалпы білім беру үрдісіне (инклюзив) енгізілген балалар– 4969 немесе 57,5%.                                                                                       (10770-2131 =8639, 4969*100/8639=57,5%).</t>
  </si>
  <si>
    <t>Орындалды. 2017 жылы жылы халықаралық олимпиадалар мен конкурстардың (ғылыми жоба),ғылыми жарыстардың жеңімпаздары б - 19 оқушы болды.</t>
  </si>
  <si>
    <t>Орындалды. 2017 жылы 9 білім беру ұйымында (Затобол ОМ,. Меңдіқара ауданында Жұмабаев атындағы , № 14 ОМ, Қостанай қ.,№115 № 4 ОМ, Лисаков қ. № 6, Қостанай ауданының Половников ОМ, Таран ауданының Тобыл ОМ, Әулиекөл ауданының Көктал мектебі) күрделі жөндеу аясында  мүмкіндіктері шектеулі балаларды оқытуға жағдай жасалған. Барлығы облыстың 13 білім беру ұйымында   мүмкіндіктері шектеулі балаларды оқытуға жағдайлар жасалған.</t>
  </si>
  <si>
    <t>Орындалды. 2017 жылы мүмкіндігі шектеулі балалармен жұмыс істейтін облыстың жалпы білім беретін мектебінде 350 педагог қызметкер  инклюзивті білім беру бойынша біліктілікті арттыру курстарынан өтті.</t>
  </si>
  <si>
    <t xml:space="preserve">Орындалды. 01.01.2018 жылғы жай-күйі бойынша білім беру ұйымдары бойынша 5 МЖӘ жобасы орындалды. </t>
  </si>
  <si>
    <t>Орындалды. 2017 жылы жалпы 55109 оқушыны қамтумен 353 облыстық спорттық іс-шаралар өтті, сондай-ақ 102 мың оқушыны қамтумен 6000-ға жуық қалалық/аудандық және мектептік деңгейде спорттық жарыстар өткізілді .</t>
  </si>
  <si>
    <t>261-108</t>
  </si>
  <si>
    <t xml:space="preserve">Орындалды. Жастар ұйымдарының қызметіне қатысатын білім алушылардың саны 20 654 (90%).
Техникалық және кәсіптік білім ұйымдарының білім алушылары "Жас Отан" астар қанатының станай облыстық филиалы , "Қостанай облысының жастар ұйымдары мен балалар қауымдастығы" ЗТБ, "ГрИн" Қостанай облысының азаматтық альянсы" ОФ, "Социум и Я" ҚБ,  " ЖасStar" ҚБ бірлесіп жұмыс атқарады, қалалық және облыстық жастар ұйымдары және т.б. жұмысына қатысады.   </t>
  </si>
  <si>
    <t>103,9*</t>
  </si>
  <si>
    <t>1432*</t>
  </si>
  <si>
    <t>Орындалды. Жыл бойы жергілік бюджетке салық және салық емес түсімдер орындау үшін облыс бюджеттін, қалалардың және аудандардың нақтылау бюджеті өтеді.</t>
  </si>
  <si>
    <t>Орындалды. Жыл бойы мемлекеттік меншігінде болған мемлекеттік жекеменшік әріптестік бойынша іске асыру мүмкіндікке жататын үнемі негізінде объектілердің талдауі өтеді, олардың бойынша іске асыруға жоспарланған жұмыс жобалар тізімі жасаланған.</t>
  </si>
  <si>
    <t>Орындалды. 2017 ж. 22 қарашадағы № 204 Қостанай облыс мәслихат шешіммен МЖӘ жергілікті жобалар тізімі жасалған және бекітілген. Тізіміне білім, денсаулық, ТКШ, дене шынықтыру және спорт салалар кірді.</t>
  </si>
  <si>
    <t>Орындалды. Мерзімді бұзулуымен берілген субсидиялар жоқ.</t>
  </si>
  <si>
    <t>Орындалды. 2017 ж. облысының шикізат емес сектордың инвестициясының көлемі - 58,5 млрд.теңге (2015 ж. -47,2 млрд.теңге). Есептілік жылда ең көп инвестицияның шикізат емес секторының көлемі Қостанай қ. - 37,7 млрд.теңге және Рудный қ. - 5,0 млрд.теңге сонымен бірге аудандар: Қостанай  - 5,3 млрд.теңге, Әуекөл- 4,6 млрд.теңге және Федоровка - 1,4 млрд.теңге.</t>
  </si>
  <si>
    <t>Орындалды. 2017 ж. Қостанай облысының әкімдігінің қаулысына сәйкес 21.12.2016 ж № 576, 6.02.2017 ж. № 54,  16.02.2017 ж. № 72, № 79  22.02.2017 ж., № 105  2.03.2017 ж., № 142 17.03.2017 ж.,  № 190 17.04.2017 ж., № 220 2.05.2017 ж., № 247 12.05.2017 ж., № 274 26.05.2017 ж., № 305 20.06.2017 ж., № 358 20.07.2017 ж., № 387 7.08.2017 ж.,  № 398  17.08.2017 ж., № 416 28.08.2017 ж., № 442 14.09.2017 ж., № 451  20.09.2017 ж., № 482  29.09.2017 ж.,  № 495  5.10.2017 ж.,  № 524  20.10.2017 ж.,  № 546 3.11.2017 ж., № 548 3.11.2017 ж.,  № 570 17.11.2017 ж., № 600   28.11.2017 ж., № 609  30.11.2017 ж., 2017-2019 жж. арналған жергілікті бюджеттік инвестиция жобалар тізіміне өзгерістер еңгізілді.</t>
  </si>
  <si>
    <t>Орындалды. Статистикалық мәліметтердін негізінде инвестициясының негізгі капиталға ай сайын талдау мониторингі жүргізіледі.2017 жылға негізгі капиталға инвестициялардың өсу қарқыны 102,8%. 2017 жылда инвестиция негізігі капилға экономика саласы бойынша: өнеркәсіп - 100 699 млн.теңге, ауыл шаруашлық - 37 946 млн.теңге, көлік және қаттап тастау - 16 931 млн. теңге, жылжымайтын мүлікпен операциялар - 27 694 млн.теңге, білім - 3 402 млн.теңге.</t>
  </si>
  <si>
    <t>Орындалды. Ағымды есептілік мерзімінде жарғылық капиталға ұлғайту үшін қаржы экономикалық негіздеуде 12 экономика қорытындылар және инвестиция сұранысқа 41 экономика қорытындылар өтті.</t>
  </si>
  <si>
    <t xml:space="preserve">Орындалды. Жоспарланған көрсеткішге қол жеткізілді. 1300 респондентті қамтитын әлеуметтік зерттеу жүргізілді. Респонденттердің 835-і мемлекеттік тілді әр түрлі деңгейде меңгергені туралы жауап берді. Жыл бойы  азаматтарды мемлекеттік тілге үйрету жұмыстары жүргізілді. Электронды және баспасөз бұқаралық ақпарат құралдарында арнайы айдарлар ашылыды, жергілікті атқарушы органдар тарапынан  түсіндіру жұмыстары жүргізілуде.    </t>
  </si>
  <si>
    <t xml:space="preserve">Орындалды. Жоспарланған көрсеткішке қол жеткізілді. 1300 респондентті қамтитын әлеуметтік зерттеу жүргізілді. Респонденттердің 148-і  үш тілід әр түрлі деңгейде меңгергені туралы жауап берді.    Жыл бойы  үштілділікті ілгерілету бойынша  жұмыстары жүргізілді.         </t>
  </si>
  <si>
    <t>Орындалды.Қостанай облысы әкімдігінің тілдерді дамыту басқармасымен  Елбасы Н. Назарбаевтың «Болашаққа бағдар: қоғамдық сананы жаңғырту» бағдарламалық мақаласындағы қазақ тілін латын әліпбиіне көшіруді түсіндіру бойынша іс-шаралар  жүргізілді. «Қазақ тілін латынға  көшіру» жұмыс тобы, облыстық ақпараттық-түсіндіру тобының өкілдері, мәслихат депутаттары, мемлекеттік органдар мен ғылыми қауымдастық өкілдері облыс тұрғындарымен  кездесулер өткізіп, латын графикасына негізделген жаңа қазақ әліпбиінің басымдықтарын түсіндірді. 2017 жылы Қостанай облысында 2575 кездесу  өткізіліп 176607 адам қамтылды, ол Қостанай облысы тұрғындарының 20% құрайды (875531 чел.).</t>
  </si>
  <si>
    <t>Ішкі саясат  басқармасы</t>
  </si>
  <si>
    <t>Орындалды.25.09.2017 жылғы №323 актісі, 28.01.2017 жылғы №49 келісім-шартқа сәйкес тақырыптық әлеуметтік зерттеу өткізілді. Аталған зерттеу аясында облыстың 20 аймағында 1200 сұхбаткерлерге сұрақ қойылды. 1200 сұхбаткердің 1056 этносаралық қарым-қатынас саласындағы мемлекеттік саясатты жағымды бағалады.</t>
  </si>
  <si>
    <t>Орындалды.11.07.2017 жылғы №219 актісі, 26.01.2017 жылғы №47 келісім- шартқа сәйкес тақырыптық әлеуметтік зерттеу өткізілді. Аталған зерттеу аясында  облыстың 20 аймағында 1000 сұхбаткерлерге сұрақ қойылды. 1000 сұхбаткердің ақпараттық-насихаттау іс-шараларды өткізу нәтижесі бойынша бағдарламалық құжаттар мен мемлекеттік саясаттың негізгі бағыттары туралы  хабардар болуын 690 белгіледі.</t>
  </si>
  <si>
    <t>Орындалды.23.06.2017 жылғы №1, 28.06.2017 жылғы №2, 04.07.2017 жылғы №3 актілері,20.01..2017 жылғы №42 келісім шартқа сәйкес облыстық медиа-форум өткізілді. Форум жұмысына100 астам адам қатысты, соның ішінде бас редакторлар, өнірлік БАҚ тілшілері және мемлекеттік орган өкілдері.</t>
  </si>
  <si>
    <t>Орындалды.Өндірістік жарақаттанудың ай сайынғы мониторингі, қауіпсіздік және еңбекті қорғау тәуекелдерін бағалау жүргізіледі. 2017 жылы облыста  138 жазатайым оқиға (2016 - 131) тіркелді, онда 142 адам (2016 - 137) жарақат алды. Жазатайым оқиға байланысты 18 адам қаза тапты (2016 - 18 адам).</t>
  </si>
  <si>
    <t>Қол жеткізген жоқ. Кәсіпорындарда жұмыс берушілердің қауіпсіздік және еңбекті қорғау  талаптарын сақтамаумен байланысты қол жетілмеді. Облыста 2017 жылы 138 жазатайым  оқиға (2016 - 131) тіркелді, онда 142 адам (2016 - 137) жарақат алды. Жазатайым оқиға байланысты 18 адам қаза тапты (2016 - 18 адам).</t>
  </si>
  <si>
    <t>Орындалды. Айсайын, ұжымдық келісімдер жасасу бойынша жазатайым оқиғалар бойынша мониторинг жүргізіледі.2017 жылы 689 тексеру жүргізілді (2016 - 708), оның ішінде 1015 бұзушылықанықталды (2016 - 739).Оның ішінде еңбек қатынастары бойынша 761 (2016 - 569), қауіпсіздік және еңбекті қорғау бойынша - 236 (2016 - 130), халықты жұмыспен қамту бойынша  18 бұзушылық (2016 - 8).Облыс бойынша жасалған ұжымдық шарттардың барлығы 5967 (62,3%).</t>
  </si>
  <si>
    <t>Орындалды. Орындалды. Облыстың кәсіпорындарында еңбек жағдайлары бойынша өндірістік объектілерді аттестаттауды орындауға ай сайынғы мониторинг жүргізіледі.2017 жылы өндірістік нысандарды аттестауттауды 125 ұйым (2016 - 124) өткізді.</t>
  </si>
  <si>
    <t>Орындалды. 2017 жылы жұмыс берушілермен қызметкерлер арасында еңбек заңнамасын түсіндіру және олардың нормаларын сақтау бойынша 476 семинар (2016 - 127) өткізілді.</t>
  </si>
  <si>
    <t>Орындалды. Еңбек қызметімен байланысты жазатайымоқиғның барлық фактісі бойынша мемлекеттік еңбек инспекторлары арнайы тергеу жүргізеді. 2017 жылы 109 арнайы тергеу жүргізілді (2016 - 104).</t>
  </si>
  <si>
    <t>Орындалған. 1.01.2018 жыл бойынша ауыл шаруашылық мақсатындағы жерлерде егістік жерлерінің ауданы 6015,0 мың га жерді құрды. Ауыл шаруашылық Басқармасының мәліметтері бойынша егіс айналымының ауданы 4643,6 мың га жерді құрды. Осылайша егістік жерлерінің құрамындағы егіс айналымы үлесі 77,2 % болды (4643,6/6015*100%=77,2 %).</t>
  </si>
  <si>
    <t xml:space="preserve">Орындалды. Мемлекет басшысының 2016 жылғы 9 қыркүйектегі тапсырысы мен 2017-2019 жылдарға арналған жер қатынастарын реттеу саласындағы міндеттерді жүзеге асыру бойынша Жоспарға сәйкес облыста ауыл шаруашылық мақсатындағы және елді мекендегі жер учаскелерінің жер пайдаланушылары мен жер меншіктеушілерінің жерлеріне тексеріс жүргізілді. Облыс бойынша суарылатын жерлердің жалпы ауданы 32,3 мың га, оның ішінде  егістік 8,1 мың га, көп жылдық көшеттер 6,7 мың га, тыңайған жерлер 2,1 мың га, шабындық 2,9 мың га, жайылымдар 12,0 мың га, бақшалар 0,5 мың га жерді құрайды.  Нақты түрде 11,1 мың га аудандағы жер учаскелері суарылады, ал 21,2 мың га жер суарылмайды (оның ішінде ауданы 11,5 мың га босалқы жерлер), себебі ол жерлерде суару құрылғылары, суару көздері жоқ және топырақ сапасы төмен (сортаңдық, бұташылық және т.б.). </t>
  </si>
  <si>
    <t xml:space="preserve">Орындалды. Жарылыс жұмыстары «БВР Строй» ЖШС жүргізілді. Жарылыс жұмыстарын жүргізуге 15 млн. 913 мың теңге бөлінді, оның 14 млн. 434,920 мың теңге игерілді. 
30 наурыздан 7 сәуір кезеңінде мұздың кептелісін болдырмау мақсатында Алтынсарин ауданының Шоқай с., Қарағайлы, Әулиекөл ауданының Көктал с., Теректі, Қамысты ауданының Пушкино с., Тобыл, Таран ауданының Майское с. және Тарановское с. Аят өзендерінде, Наурызым ауданының Дәмді с. Үлкен-Дәмді өзенінде және Буревестник су айдынында жарылыс жұмыстары жүргізілді. Жалпы көлемі 35300 м³ құрады. 11704,8 шақырым жарылғыш заттар жұмсалды. 
</t>
  </si>
  <si>
    <t xml:space="preserve">Орындалды. «Geosat» ЖШС ғарыштық мониторингінің қызметтерін ұсынуға 1 869 000 теңге сомаға келісім-шарт жасалды, 1 млн. 820 теңге игерілді. Үнемдеу 49 мың теңгені құрады. «Geosat» ЖШС Қостанай облысы аумағында 2017 жылдың наурыздан қазан айы аралығында тасқын кезеңі мен температуралық ауытқулардың өту суреттерін ұсынып отырды. Сондай-ақ, жеке суреттермен тұтануы мүмкін объектілерінің координаттары мен орналасқан орындарын көрсетуімен термонүктелері көрсетілді.
                                                                                     </t>
  </si>
  <si>
    <t>4,8*</t>
  </si>
  <si>
    <t>3,0*</t>
  </si>
  <si>
    <t>Қол жеткізілді. 2017 жылы  облыстың жұмыспен қамту органдарына 621 мүгедек өтініп, оның 509-ы жұмысқа орналастырылды, 153-і қоғамдық жұмыстарға қатысты</t>
  </si>
  <si>
    <t>Қол жеткізілді. Жұмыспен қамту органдарына жұмысқа орналасу мәселесімен 22483 жұмыссыз адам өтініп, олардың 20227-і жұмысқа орналастырылды</t>
  </si>
  <si>
    <t>*</t>
  </si>
  <si>
    <t>2,4*</t>
  </si>
  <si>
    <t xml:space="preserve">Орындалды. 2017 жылы атаулы әлеуметтік көмек 1581 адамға тағайындалды, олардың 435-і немесе 27,5 %  - еңбекке қабілетті адамадар ("Әлеуметтік көмек" ААЖ республикалық дерекқорымен салыстырып тексеру). </t>
  </si>
  <si>
    <t xml:space="preserve">Қол жеткізілді. Арнаулы әлеуметтік қызметтермен барлығы 9194 адам қамтылды, барлығы 9350 адам арнаулы әлеуметтік қызметтерді көрсетуге мұқтаж.  </t>
  </si>
  <si>
    <t xml:space="preserve">Орындалды. Арнаулы әлеуметтік қызметтермен 250 адам қамтылды, оның ішінде үйде күту жағдайында 99 адам ("Мүгедектердің Қостанай қалалық ерікті қоғамы" ҚБ, "Таран ауданының мүгедектер қоғамы" ҚБ, "Жітіқара ауданының мүгедектер қауымдастығы" ҚБ), жартылай стационарлық жағдайында (тірек-қозғалыс аппараты бұзылған адамдарға арналған күндізгі болу бөлімшелерінде) - 36 адам ("Үміт-Надежда" ҚБ), психоневрологиялық ауытқулары бар 18 жастан асқан адамдарға арналған жартылай стационарлық жағдайында - 19 адам (" Мүгедектердің Қостанай қалалық ерікті қоғамы" ҚБ), психоневрологиялық ауытқулары бар мүгедек балаларға арналған жартылай стационарлық жағдайында - 37 адам ("Амалия 2016" ҚБ), адам саудасының құрбандары - 21 адам ("Жыныстық және репродуктивті денсаулық жөніндегі қазақстандық қауымдастығы" ҚБ ҚФ), психоневрологиялық ауытқулары бар мүгедек балаларға арналған жартылай стационарлық жағдайында - 37 адам. Тартылған қаражат есебінен (ЖК Позднякова, ЖК Касенова, ЖК "Амалия 2016") 38 адам қамтылды.   </t>
  </si>
  <si>
    <t xml:space="preserve">Орындалды. 2017 жылдың ішінде мемлекеттік әлеуметтік тапсырыс шеңберінде өмірдің қиын жағдайына тап болған адамдарға әлеуметтік қызмет көрсету үшін жаңа үкіметтік емес ұйымдар тартылды: "Таран ауданы мүгедектерінің қоғамы" ҚБ, "Жітіқара ауданы мүгедектерінің қауымдастығы" ҚБ, "Амалия 2016" ҚБ. Сонымен қатар, 2 Қостанай қаласының маңында және Федоров ауданында (ЖК Касенова, ЖК Позднякова) 2 жеке Өз бетінше тұру орталығы ашылды. "Амалия 2016" ҚБ тартылатын қаражат есебінен психикалық аурулары бар 11 балаға арнаулы әлеуметтік қызметтерді көрсетеді. </t>
  </si>
  <si>
    <t xml:space="preserve">Қол жеткізілді. Есептеу әдістемесіне сәйкес: 2014-2018 жылдары 1389 немесе паспортталған объектілердің жалпы санынан 88,6 % бейімделді (1568). </t>
  </si>
  <si>
    <t>Орындалды.Жылдің ішінде облыс кітапханалармен 18317 дана кітаптарді және 63 дана муражай экспонаттарды сатып алынған.</t>
  </si>
  <si>
    <t>Орындалды. Жылдың ішінде облыс филармониямен 335 концерт қойылған</t>
  </si>
  <si>
    <t>Орындалды: 2,4 км автожол жөнделді. Дөңгелектеу есебінен үнемдеу.</t>
  </si>
  <si>
    <t xml:space="preserve">Орындалды. 2,0 км автожол жөнделді. </t>
  </si>
  <si>
    <t xml:space="preserve">Орындалды. Айналма жолдың құрылғысы - 7,8 км, асфальтбетонның жабын терең қопсыту - 1,5 км, темірбетон құбырының құрылғысы -5 дана
</t>
  </si>
  <si>
    <t>Орындалды:  11,45 км автожол жөнделді.</t>
  </si>
  <si>
    <t xml:space="preserve">Орындалды:  2,1 км автожол жөнделді. </t>
  </si>
  <si>
    <t xml:space="preserve">Орындалды: 3,1 км автожол жөнделді. </t>
  </si>
  <si>
    <t>Орындалды. 64 км автожол жөнделді.</t>
  </si>
  <si>
    <t xml:space="preserve">Орындалды: 21,2 км автожол жөнделді. </t>
  </si>
  <si>
    <t xml:space="preserve">Орындалды: 25 км автожол жөнделді. </t>
  </si>
  <si>
    <t xml:space="preserve">Орындалды: 30,5 км автожол жөнделді. </t>
  </si>
  <si>
    <t xml:space="preserve">Орындалды: 10 км автожол жөнделді. </t>
  </si>
  <si>
    <t xml:space="preserve">Орындалды: 14,7 км автожол жөнделді. </t>
  </si>
  <si>
    <t xml:space="preserve">Орындалды. 16,5 км автожол жөнделді. </t>
  </si>
  <si>
    <t xml:space="preserve">Орындалды. 19,5 км автожол жөнделді. </t>
  </si>
  <si>
    <t xml:space="preserve">Орындалды. 10 км автожол жөнделді. </t>
  </si>
  <si>
    <t>Орындалды. 9 су жүргізетін құбырларды жөнделді.</t>
  </si>
  <si>
    <t>Орындалды. Бар жолдардың ұзындығында жұмыстары жұргізілді - 2 208,7 км, сонымен қатар 10 сметалық құжаттар жасалынған.</t>
  </si>
  <si>
    <t>Орындалды: 3,43 км пайдалануға енгізілді. Дөңгелектеу есебінен үнемдеу.</t>
  </si>
  <si>
    <t>Орындалды: 1,9258 км пайдалануға енгізілді.</t>
  </si>
  <si>
    <t xml:space="preserve">Орындалды.0,5 км автожол жөнделді. 2017 жылғы 21 желтоқсандағы           № 634 Қостанай облыс әкімдігінің қаулысына сәйкес "21 желтоқсандағы  № 576 әкімдігінің қаулысына өзгерістер енгізу туралы " 2016 жылғы 8 желтоқсандағы № 91 Қостанай облысы мәслихаттың шешімді жүзеге асыру туралы 2017-2019 ж. арналған Қостанай облысының облыстық бюджет туралы" жылдың сомасын өзгерісіз бағдарламаны түзету. </t>
  </si>
  <si>
    <t xml:space="preserve">Орындалды, 1,983 км пайдалануға берілді. </t>
  </si>
  <si>
    <t xml:space="preserve">Орындалды, 0,416 км пайдалануға берілді. </t>
  </si>
  <si>
    <t xml:space="preserve">Орындалды, 1,451 км пайдалануға берілді. </t>
  </si>
  <si>
    <t xml:space="preserve">Орындалды, 2,4 км автожол жөнделген. </t>
  </si>
  <si>
    <t xml:space="preserve">Орындалды.  2,7 км пайдалануға берілді. </t>
  </si>
  <si>
    <t xml:space="preserve">Орындалды. 2017 жылғы 1 қантардан 31 желтоқсанға дейін республикаішілік тұрақты автобус маршруттарының қызмет көрсету құқығына 5 конкурс өткізілген, онда облысаралық 3 қалааралық және облысішілік 42 қалааралық маршруттар шығарылған болатын. Жолаушы автокөлікпен халыққа қызмет көрсеткен байкаудың нәтижесінде 38 маршрутқе қызмет көрсеге жеңімпаздар анықталған.   </t>
  </si>
  <si>
    <t xml:space="preserve">Орындалды. ҚР ИДМ-не хаттар жолдаған: № 04/255 17.02.2017ж.; №04/326 03.03.2017ж.; №04/557  14.04.2017ж.; №04/591  25.04.2017ж.; №04/733  23.05.2017ж.; №04/1456  31.10.2017ж.; №04/532  11.04.2017ж. "Автокөлік" туралы Қазақстан Республикасы Заңға, «Жолаушылар мен багажды тасымалдау қағидасы» бойынша өзгерістер мен толықтырулар енгізу туралы өзгерістер енгізу туралы ұсыныстар жолданды. </t>
  </si>
  <si>
    <t xml:space="preserve"> Орындалды. 3,85 км автожол жөнделген. </t>
  </si>
  <si>
    <t>жекеменшілік инвестициялардың қаражатынан іс-шара іске асыру 2018-2020 жылдарға жоспарланған</t>
  </si>
  <si>
    <t>Орындалды, жөнделген: Қостанай қаласында күрделі жөндеу бойынша - 9,5683 шақырым, көшелерді орташа жөндеу - 262761,31 м2, ресайклирования әдісімен көшелерді орташа жөндеу - 134972,38 м2, көшелердін ағымдағы жөндеу - 97 619 м2, Рудный қ.: көшелерді орташа жөндеу - 164 164,37 м2, Лисаковск қ.: көшелерді орташа жөндеу - 51 843 м2, көшелердін ағымдағы жөндеу - 8 622 м2, Арқалық қ.: көшелерді орташа жөндеу - 163 695 м2, ағымдағы жөндеу - 12 058 м2, Жітіқара ауданы: аудандық маңызы бар автожолдың орташа жөндеу - 9 км, аудандық маңызы бар орташа ағымдағы жөндеу - 58 км, Жітіқара қ. көшелердің орташа жөндеу - 3,588 м2, Жітіқара қ. көшелердің ағымдағы жөндеу  - 4 255,1 км, Қарабалық ауданның аудандық маңызы бар автожолдың орташа жөндеу - 16 км, Қарабалық к. көшелердің орташа жөндеу - 23518 м2. Қарасу ауданның орташа жөндеу (құбырлар) - 2 дана, Қостанай облысы: Затабольск к. көшелердің орташа жөндеу - 13,12 км, несиеның қарыздарды өтеу - 22 077,1 мың теңге. Меңдіқара ауданы: аудандық маңызы бар автожолдың орташа жөндеу - 3,7 км, Наурзум ауданы: аудандық маңызы бар автожолдың орташа жөндеу - 1,85 км.</t>
  </si>
  <si>
    <t>Ғаламдық экологиялық қорынан қаражаттынан</t>
  </si>
  <si>
    <t>Қол жеткізілді. Көрсеткіште теріс динамикасы бар. Осыған байланысты  атмосфераны ластайтын заттардың шығарындысы көрсеткіштін орындалуы факті 27%, ағын суларды су объектілеріне түсіру 12% артығымен орындалған себебі табиғат пайдаланушылармен табиғатты қорғау іс-шараларын жүргізу нәтижесінде стационарлық көздерден қоршаған ортаға ластайтын заттардың шығарындылары мен төгінділері бойынша эмиссия төмендетілді. Жоғарыда аталған көрсеткіштердің төмендеуі өңірде қолайлы экологиялық жағдайды құруға ықпал жасайды.</t>
  </si>
  <si>
    <t xml:space="preserve">Облыстың, республика маңызы бар қаланың, астананың халқын қалдықтарды тасымалдау және жинау қызметтерімен қамту </t>
  </si>
  <si>
    <t>Қол жеткізілді. Жоспарланған 53103 мың теңге кезінде аңшылық шаруашылығын жүргізуге нақты шығыстар 106,4 млн. теңгені құрады. Бұл көрсеткіш аңшылық шаруашылығын жүргізуге арналған аңшылық шаруашылығы субъектілерінің шығыстарынан есептеледі: есеп жұмыстарын жүргізу, жабайы жануарларды күзету, биотехникалық іс-шараларды жүргізу (жем дайындау және жеткізу, құрылыстарды дайындау). (53103/27755,04*100=191%)</t>
  </si>
  <si>
    <t xml:space="preserve">Қол жеткізілді. 01.01.2018 ж. жағдай бойынша жүргізілген орман шаруашылығы іс-шараларының нәтижесінде (ағаш отырғызу, орман  дақылдары қосымша, ормандардың жаңартуына көмектесу) орманмен жабылған орман қорының алқабы ұлғайды және 230,750 мың га құрайды </t>
  </si>
  <si>
    <t>Іс-шараны іске асыру 2018 жылға жоспарланған</t>
  </si>
  <si>
    <t>Орындалды. Қостанай облысында 2017 жылда БҰҰДБ шеңберінде 4 мамандандырылған автоклав медициналық қалдықтарды залалсыздандыру бойынша "Қостанай экомедутилизация 2016" (Қостанай қ.),  "Жітіқара аудандық орта аурухана" КМК және "Рудный қалалық аурухана" КМК мамандандырылған орталықтарда базасында орналастырылған. Екі аталған орталықтарға 2 бірлік мамандандырылған автокөлік сатып алынған, крематор, контейнерлер қәуіпсіз жинауүшін және медециналық қалдықтарды тасымалдау.</t>
  </si>
  <si>
    <t xml:space="preserve">Орындалды. Тоқсан сайынғы негізде қалалар мен аудандар әкімдіктерінен, коммуналдық қалдықтардың түзілуі мен жинақталу көлемі бойынша ҚТҚ полигондарының меншік иелері, сондай-ақ қалдықтарды кәдеге жарату көлемі бойынша қалдықтарды өңдеумен айналысатын кәсіпорындардан ақпаратты жинау жүргізілді. Ұсынылған мәліметтердің негізінде қалдықтарды қайта өңдеу мониторингі жүргізілді. Облыс бойынша құрылған қалдықтардың көлемі 2017 жылы 294758,6 тонна құрады, қайта өңдеу көлемі - 5334,29 тонна, ҚТҚ полигондарда - 289424,32 тонна көміген.   </t>
  </si>
  <si>
    <t>Орындалды. Қалалар мен аудандардың әкімдіктерімен, ҚТҚ полигондарының меншік иелерімен жыл ішінде  оларды заңнама талаптарына сәйкестігін келтіру бойынша іс-шаралар жүргізілді. Қоршаған ортаға эмиссия үшін рұқсат ресімделген, қоқыстарды опыру және бұрғыланып отырылуы, шлагбаумдарды және торлы қоршауларды орнату бойынша іс-шаралар жүргізілді. Нәтижесінде 310-нан 109 ҚТҚ полигоны санитарлық-эпидемиологиялық ережелерінің сәйкестігіне келтірілген.</t>
  </si>
  <si>
    <t xml:space="preserve">Орындалды. Қалдықтарды шығаруды және орналастыруды жүзеге асыру және қалдықтарды тасып шығаратын компаниялармен коммуналдық қалдықтарды жинау бойынша іс-шаралар жүргізілді. </t>
  </si>
  <si>
    <t xml:space="preserve">Орындалды. ТРжТПРБ және Қостанай облысы бойынша экология департаментімен тасталатын ластаушы заттар бойынша нормативтер белгіленуде. 2017 жылы 0,401 млн. тонна көлемінде қоршаған ортаға ластаушы заттардың төгінділеріне лимиттерді белгілей отырып рұқсат ресімделді. </t>
  </si>
  <si>
    <t xml:space="preserve">Орындалды. ТРжТПРБ және Қостанай облысы бойынша экология департаментімен атмосфералық ауаға ластаушы заттар шығарындылары бойынша нормативтер белгіленуде. 2017 жылы 0,218 млн. тонна көлемінде атмосфералық ауаға ластағыш заттардың лимиттерін белгілей отырып рұқсат ресімделді. </t>
  </si>
  <si>
    <t>Орындалды. 005 бағдарламасы шеңберінде іс-шаралар өткізілді: кеспеағаш аймағын бөлу - 2197 га, орман патологиялық тексеру - 85,8 мың га, ағаш отырғызу - 1285,5 га, көшеттерде себу - 10,6 га, өсіру материалдарын отырғызу - 24,3 га, орман тұқымдарын жинау және қайта өңдеу - 1527 кг,   минералдандырылған жолақтар тарту - 587 км, минералдандырылған жолақтарды күту - 50365 км. 2017 ж.22 қарашадағы №  200 мәслихат шешіммен 924,806 млн. теңге сомасына бюджетын түзету жүргізілді.</t>
  </si>
  <si>
    <t>Орындалды. 2017 жылы жануарлардың барлық түрлері бойынша аса қауіпті аурулардың профилактикасы және диагностикасы бойынша ветеринарлық-профилактикалық іс-шаралар Қостанай облысының  аумағында ветеринарлық-санитарлық- қауіпсіздікті қамтамасыз ету бойынша 2017 жылға арналған ветеринарлық іс-шаралар жоспарына сәйкес өткізілді</t>
  </si>
  <si>
    <t>Орындалды. Ауыл шаруашылық пен азық-түлік өндірісінің негізгі капиталына инвестицияларды арттыру мақсатында, 2017 ж. қаңтар-ақпан айында актуалдық АӨК инвестициялық жобалардың өзектігін өткізген. Барлығы 19 жоба тандаған, олардың екеу Индустриалдық Картасына еңгізілді. 2017 жылдың соңына дейін бәри жобалар енгізілді, 4,4 млрд. теңге инвестициялар салынған, 241 жана жұмыс орны ашылды.</t>
  </si>
  <si>
    <t>Орындалды. Тандаулы тұқымдың СХТП 19836 тонн және бірінші репродукцияның тұқымын қолжетімділік қамтамассыз етелді. Үлес салмағы жөғары репродукциялар тұқымда 90% құрайды.</t>
  </si>
  <si>
    <t>Орындалды. Жанар-жағар май материалдар мен басқа тауар-материалдық байлықтарының ақысын арзандату 113,9 мың гектар, нәтижесінде егін жөғарланды және астықтын сапасы жақсыландырды.</t>
  </si>
  <si>
    <t xml:space="preserve">Орындалды. Суармалы су көлемнің ауыл шаруашылық тауар өндірушілерінемен төленген - 1965,6 мың куб.м. құрайды. Ауыл шаруашлық жер суару үшін су жеткізген 1063 га. алаңда.  </t>
  </si>
  <si>
    <t>Орындалды. 2017 ж. жазғы егіс 60,0 мын.га ұлғайтылған. 21 мың.га астық дақылдар алаңы азайған, 59 мың га. жемшөп егін дақылдар ұлғайған, 2,2 мың га. - жарма дақылдар, 28,3 мың га. - дәнді-бұршақты дақылдар</t>
  </si>
  <si>
    <t>Орындалды.Тұқымды және отырғызатын материалдардың егін сапасын анықтау 75 мың зерттеулер өтті.</t>
  </si>
  <si>
    <t xml:space="preserve">Орындалды. Тыңайытқыштардың 17,5 мың тонна көлемінде құны арзандаған. Отандыыұқ тыңайтқыш өндіретін 50% өлшемінде төленген; ауыл шаруашылық тауар өндірушілерге 30% өлшемінде субсидия төленген; </t>
  </si>
  <si>
    <t>Орындалды. Импортық тол тұқымдар - 3 бас, отандық тол тұқымдар ІҚМ-3156 бас, жылқы - 110 бас, қойды -357 бас, шошқа - 20 бас, селекциялық және тұқымдық ІҚМ төлдейтін мал басы жұмысын өткізу-88331 бас,селекциялық және тұқымдық қойдың төлдейтін мал басы жұмысын өткізу-5664 бас,бұқа-өндірушінің ұстауі-517 бас, ауыл шаруашлық жануарлардың жасанда тұқымдандыру қызмет ететін жеткізушіге шығындарды есесін қайтару - 6 217 бас. Мал шаруашлық өнімнің іске асыруы және өндірісті субсидиялау: мал еті-1045 тонна, шөшқа еті - 778 тонна,  жылқы еті - 38 тонна, құс еті -3414 тонна, жейтін жұмыртқа - 405,6 млн.дана, сүт-66708 тонна, қымыз- 10 тонна, мал бордақылау алаңдарына бұқаны өткізу- 608 бас, бұқашықтарды бордақылау шығындарды арзандату - 7091.</t>
  </si>
  <si>
    <t xml:space="preserve">Орындалды. 2017 жылы жалпы өндірісте ауыл шаруашылығы өнімдерін қайта өңдеу үлесі  ет бойынша  42%, сүт бойынша 84,4% құрайды.
Дәнді дақылдарының қайта өңдеу бойынша жұмыс істейтін қуаттардың жүктемесі  75%, еттің 63%, сүттің 70%, майлы дықылдарының 45% құрайды. Қайта өңдеу кәсіпорындарын шикізатпен қамту үшін 2017 жылы ІҚМ 100 басына арналған асыл тұқымды шаруашылық құрылды.  Одан басқа, халықты нәтижелі жұмыспен қамту бағдарламасы бойынша 24 ауыл шаруашылық өндірістік кооператив, 6 сүт қабылдау пункті және 447 отбасылық бордақылау алаңы құрылды. 
</t>
  </si>
  <si>
    <t>Орындалды. Жалпы өндіріс көлемінде мал шаруашылығы өнімдерін қайта өңдеу үлесін арттыру екі бағытта жүргізіледі: инвестициялық жобаларды іске асыру есебінен шикізат өндірісінің көлемдерін өсіру және 2017 жылы бордақылау алаңдарын құру. Мал шаруашылығы саласында 2017 жылы 24 ауылдық тұтыну кооператив құрылды. Ірімшік, сары май және құрғақ сүтті өндіру үшін шикізатты сатып алуға 2017 ж.  518,9 млн. теңге субсидиялар бөлінген,  бұл сары майдың және спредтердің 7,9%-ға немесе 296 тонна, қатты қаптамадағы сүттің 38,5%-ға немесе 165 тонна өндірісін арттыруға ықпал етті.  2017 жылы өндірілген  сүттің 382,5  мың тоннадан 84,4% қайта өңделді (322,7 мың тонна).</t>
  </si>
  <si>
    <t>Орындалды. 1855,1 тонна сары майдың, 161,8 тонна қатты ірімшіктің өндірісі субсидияланды. Сүтті сатып алуды және қайта өңдеуді жүзеге асыратын 6 қайта өңдеуші кәсіпорындарға субсидиялар төленді.</t>
  </si>
  <si>
    <t>Орындалды. 16,3 тонна көлемінде жарамсыз, сатып алынған және қолданған пестицидтердің және олардың ыдыстарының кәдеге жарату, көму, жою жүргізілді.  Қолдануға жарамсыз пестицидтердің көлемі 31%-ға төмендеді.</t>
  </si>
  <si>
    <t>Орындалды. Қаржылық сауықтыру бағдарламасына қатысқан АӨК субъектілерінің саны - 32 бірл. Кредит және лизингтік міндеттемелер бойынша мерзімі ұзартылған міндеттемелердің көлемі- 45,0 млрд. теңге.</t>
  </si>
  <si>
    <t xml:space="preserve">Орындалды. Бағдарламаға қатысушылар саны:  АӨК субъектілер саны 576 бірл. Сыйақы мөлшерлемесін субсидиялау бар АӨК субъектілеріне берілген лизингті қоса алғанда кредиттер сомасы  -23,1 млрд теңге.  
</t>
  </si>
  <si>
    <t>Орындалды.  Берілген кредиттердің саны - 620 (қажеттілігіне байланысты орта есеппен бір қарыз алушыға 3,2 млн теңге микрокредит берілді).  Өз бетінше жұмыспен қамтылған тұрғындар құрамында нәтижелі емес жұмыспен қамтылған үлесі төмендеді.</t>
  </si>
  <si>
    <t xml:space="preserve">Орындалды. 2017 жылғы 21 ақпандағы Мемлекеттік әкімшілік лауазымға орналасуға конкурс өткізу ережесінің 25-тармағына сәйкес конкурс  комиссиясы жұмысының ашықтығы мен әділдігін қамтамасыз ету үшін оның отырысына байқаушылар шақырылады. 2017 жылдың 12 айында облыстың  жергілікті атқарушы органдары бойынша бос мемлекеттік әкімшілік лауазымдарға орналасуға 35 конкурс өткізіліп, оларға 235 байқаушы қатысып, ол 100% құрады. Қолданыстағы заңнаманың белгіленген нормаларын бұзуға жол берілген жоқ. </t>
  </si>
  <si>
    <t xml:space="preserve">Орындалды. Облыстың жергілікті атқарушы органдарының персоналды басқару қызметтері еңбек өнімділігін арттыруға, ақпаратты алуға және өзектендіруге арналған уақытша және еңбек шығынын қысқартуға мүмкіндік беретін «Е-қызмет» ықпалдастырылған ақпараттық жүйені жұмыста белсенді түрде пайдаланады. 2017 жылғы 12 айдың қорытындысы бойынша ЖАО-ның «онлайн» автоматтық режимімен 20770 құжат енгізілген. </t>
  </si>
  <si>
    <t>105,2*</t>
  </si>
  <si>
    <t>101,7*</t>
  </si>
  <si>
    <t>Қол жеткізілген. Өсім Доре қорытпасы өндірісінің заттай көріністе өткен жылмен салыстырғанда 58,4% артуы есебінен пайда болып отыр («Варваринское» АҚ). Кәсіпорынның мәліметтері бойынша 2017 жылы құрамында алтыны бар кендерді өңдеуге өзге ұйымдар өткен жылмен салыстырғанда 4,9 есе артық тартылған.</t>
  </si>
  <si>
    <t xml:space="preserve">Қаржыландыру Қостанай қаласының бюджетінде көзделген </t>
  </si>
  <si>
    <t>181,8*</t>
  </si>
  <si>
    <t>104,3*</t>
  </si>
  <si>
    <t>Орындалған. 2018 жылғы 1 қаңтардағы жағдай бойынша облыста 65 237 шағын және орта кәсіпкерлік субъектісі тіркелген. Шағын және орта кәсіпкерліктің жұмыс істейтін субъектілерінің саны 48 237 бірлікті құраған, ол 2017 жылдың сәйкес кезеңінің 101,1 % құрайды, оның ішінде 6 614 – шағын кәсіпкерлікті заңды тұлғалары, 147 – орта кәсіпкерліктің заңды тұлғалары, 36 368 – жеке кәсіпкерлер мен 5 108 – шаруа қожалықтары. 2017 жылғы 1 қазандағы жағдай бойынша ШОК жұмыспен қамтылғандардың саны 152 508 адамды құраған, ол өткен жылдың сәйкес кезеңінен 3,8 % артық. 2017 жылдың 9 айы ішінде ШОК субъектілерінің өнімдерді өндірісі 37,3% артқа және 501 154 млн. теңгені құраған (2016 ж. 9 айы – 365 021 млн. теңге)</t>
  </si>
  <si>
    <t>266005000,      266010000, 266011000</t>
  </si>
  <si>
    <t>266069013</t>
  </si>
  <si>
    <t>105,0*</t>
  </si>
  <si>
    <t>0*</t>
  </si>
  <si>
    <t>Орындалған. Басқарма сауда саласындағы инвестициялық жобаларды іске асыру бойынша мониторинг жүргізіп жатыр. Іске асырылған және іске асыру жоспарланған сауда объектілерінің тізбесі жасалған. Мониторинг ай сайын жүргізіледі. 2017 жылы сауда саласында келесі объектілер енгізілген: «Олжаs» шағын маркеті (Аркалык қ.), Фишсервис» арнайы дүкені (Қостанай ауданы, Затобол кенті), "Костанай Плаза» ойын-сауық сауда орталығы (Қостанай қ.). Жеке инвестицияларды ынталандыру үшін мемлекет "Бизнестің жол картасы 2020" бағдарламасы шеңберінде мемлекеттік қолдау шараларын ұсынады, оған сәйкес кәсіпкер екінші деңгейдегі банктердің кредиті бойынша пайыздық мөлшерлемені субсидмялауды, мемлекеттің кепілін пайдалана алады. Облыстың сауда объектілерінің тізілімі жасалған. 2018 жылғы 1 қаңтарда облыста 6948 сауда объектісі мен 44 сауда нарығы бар.</t>
  </si>
  <si>
    <t>63,6*</t>
  </si>
  <si>
    <t>Орындалған. 2017 жылы саны 50 адамнан асатын өнеркәсіптік кәсіпорындардың тізбесі жасалған және "NADLoC" АҚ сайтында орнатылған. Облыс әкімдігінің және Кәсіпкерлік және индустриалдық-инновациялық даму басқармасының сайтында сатып алуды жүзеге асыру кезінде ықтимал ынтымақтастық үшін жергілікті тауар өндірушілер туралы олар өндіретін өнім түрлері, байланыс ақпараты көрсетілген мәлімет орнатылған.</t>
  </si>
  <si>
    <t>Орындалған. Өңірлер арасындағы ынтымақтастықты дамыту мақсатында 2017 жылғы 25 тамызда Солтүстік Қазақстан және Қостанай облыстарының әкімдіктері арасында өңіраралық ынтымақтастық және өнеркәсіптік кооперация туралы меморандум жасалған.   
Облыс әкімдігінің және Кәсіпкерлік және индустриалдық-инновациялық даму басқармасының сайтында сатып алуды жүзеге асыру кезінде ықтимал ынтымақтастық үшін жергілікті тауар өндірушілер туралы олар өндіретін өнім түрлері, байланыс ақпараты көрсетілген мәлімет орнатылған. Қостанай қаласында 2017 жылғы 20-21 қыркүйекте  өткізілген «Kostanay Invest 2017» инвестициялық форумы шеңберінде өңірлер арасында ынтымақтастық туралы 9 меморандум жасалған (кәсіпорындар, мекемелер мен ұйымдар арасында).</t>
  </si>
  <si>
    <t>Орындалды. Басқармалар аудандар және қалалар әкімдіктермен бірлесе сауда объектілердін басшылармен кездесіп "Қазақстанда жасалған" акцияға қатысуға тиіс түсіндіру жұмыстары өткізді. Жаңа өнімдердін түрлеррі шығару бойынша кәсіпорындарға мемлекеттік көмек жасаланатын түсіндіру бойынша кәсіпорындармен шығарылатын жаңа өнімнің түрлерге жағдайларды қамтамасыз ету мақсатында әр түрлі семинарлар, форумдар, ірі шетел компаниялармен кездесу, дөнгелек үстелдер өтеді. 2017 жылғы желтоқсан айында кәсіпкерліқті қолдау картасы шеңберінде  қарақұмықті қайта өңдеуді жаңа жоба пайдалануға берген ("Мибеко"ЖШС), импорторнын баса тұру өнімнің жаңа түрі игерген. Жобаны іске асыру тек ғана облыс аймақ емес, басқа да Қазақстан өңірлерде төлік көлемінде мүмкіндік береді қарақұмық жармасы сұранысын қанағаттандырады.</t>
  </si>
  <si>
    <t>11,2*</t>
  </si>
  <si>
    <t>3*</t>
  </si>
  <si>
    <t>Қостанай қ."Баян Сұлу" АҚ  жылтыр печенье карамельмен және нуга карамельмен жылтыр кәмпиттын өндеу бағыты (батончигі)</t>
  </si>
  <si>
    <t>128,2*</t>
  </si>
  <si>
    <t>150,2*</t>
  </si>
  <si>
    <t>121,7*</t>
  </si>
  <si>
    <t>Орындалды. Облыс және аудан инвестиция жобалар бойынша басқармамен үнемі мониторинг жүргізіледі. 2017 жылда туризм салада 6 жоба жүзеге асырылды 806 млн.теңгеге жалпы сомасына 71 жаңа жұмыс орны ашылды.</t>
  </si>
  <si>
    <t>Орындалды. 2017 ж. имидж баспаны және сувенирлі өнімді,  1,083 млн.теңгеге шығарылды.</t>
  </si>
  <si>
    <t>Орындалды. 2017 ж. желтоқсанда  Қостанай ауданында "Спецназ" демалыс базасында "Рухани Жаңғыру" бағдарламаны іске асыру мақсатында "Туған жер - туған ел" базалық бағыт шеңберінде оқыйтын жастардын арасында "Менің елім -Қазақстан" облыстық туристік слеті өтті.</t>
  </si>
  <si>
    <t>Орындалды. Облыстын туристік мүмкіндіктер туралы үш тілде (орысша, ағлышынша, казақша) имидждык бейнеролик құрастырылған.</t>
  </si>
  <si>
    <t>Орындалды. Қостанай облысында 2022 жылға дейін туризм дамыту индустрия бойынша Мастер-планды жасау.</t>
  </si>
  <si>
    <t>Орындалды. 2017ж. қыркүйекте облыстын туристік объектерде "Қостанай. Туризм-2017" бірінші аймақ туристік көрмесі шеңберінде ақпаратты тур өтті.</t>
  </si>
  <si>
    <t>Орындалды. 2017ж. қыркүйекте "Қостанай. Туризм-2017" бірінші аймақ туристік көрмесі өтті, оның жұмысында Египет туристік ұйымдар, Ресей және Қазақстанның аймақтар қатысты.</t>
  </si>
  <si>
    <t>1-бағыт. Экономика</t>
  </si>
  <si>
    <t xml:space="preserve">Қол жеткізген. Облыста 40 ауылдық тірек елді мекені бар (әрі-қарай АЕМД). 2017 жылғы 1 қаңтарға ауыл елді мекенің тұрғындар саны АЕМ демеу 55634 адам, (01.01.2018 ж.- 54619 адам) 1015 адамға азайды 2017 ж. қарағанда,  халықтың көшіп кетуі байланысымен, әсіресе жастар, сонымен қатар Ресей Федерациясының шекаралас аймақтарға  халықты көшіру себептермен.
</t>
  </si>
  <si>
    <r>
      <t>Аудандардың, қалалардың білім бөлімде</t>
    </r>
    <r>
      <rPr>
        <sz val="11"/>
        <rFont val="Times New Roman"/>
        <family val="1"/>
        <charset val="204"/>
      </rPr>
      <t>рінің ведомстволық есептері</t>
    </r>
  </si>
  <si>
    <t xml:space="preserve">Мемлекеттік тапсырыс бойынша білім алған және бітіргеннен кейін бірінші жылы жұмысқа орналастырылған  техникалық және кәсіптік білім беру оқыту оқу орындарының түлектерінің үлесі </t>
  </si>
  <si>
    <t xml:space="preserve">Орындалды. Түлектерді практикадан өткізу және жұмысқа орналастыру мәселесі оқу орындарымен әлеуметтік әріптестік туралы келісім шарт шеңберінде,әсіптік практиканы ұйымдастыру келісім-шарттары бойынша шешіледі. Облыстың кәсіпорындарында практикадан өту және жұмысқа орналастыру бойынша 1411 шарт жасалды. </t>
  </si>
  <si>
    <t>Орындалды. Жылына 1 рет  типтік жастағы жастарды техникалық және кәсіптік біліммен қамту бойынша мониторинг жүргізіледі. 017 жылдың қорытындысы бойынша  техникалық және кәсіптік біліммен қамтылу үлесі -17% - ды құрады.</t>
  </si>
  <si>
    <t>Орындалды. Колледждер мен кәсіпкерлер Палатасының өзара ынтымақтастықғы  түлектерді жұмысқа орналастыру бойынша нәтиже береді. Кәсіпкерлер Палатасымен бірлесіп, әлеуетті жұмыс берушілер мен түлектермен кездесулер ұйымдастырылған. Сондай-ақ, жылына екі рет бос орындар жәрмеңкесі өткізіледі.
Түлектерін жұмысқа орналастыру мәселесі техникалық және кәсіптік білім ұйымдарының  білім басқармасының, облыс әкімдігінің тұрақты бақылауында.</t>
  </si>
  <si>
    <t>Қол жеткізілмеді. 2017 жылы Арқалық қаласында 1 ана өлімі тіркелді (1 оқиға * 100000/11707 тірі = 8,5). Әйелдің патоанатомиялық диагнозының өлім себебі: ыдырау мен егу кезеңінде екі жақты талшықты-қуыс өкпе туберкулезі.</t>
  </si>
  <si>
    <t>Қол жеткізді. (15 жастан 49 жасқа дейінгі 1 304 адам / 15 жастан 49 жасқа дейінгі 442989 адам * 100 = 0.294)</t>
  </si>
  <si>
    <t>Қажетсіз жүктіліктің алдын алу бойынша халық арасында түсіндіру жұмыстарын жүргізу</t>
  </si>
  <si>
    <t>Орындалды. Облыстың СӨС қызметі репродуктивті денсаулықты және отбасын жоспарлауды қалыптастыру және сақтау бойынша белгілі бір ақпарат пен түсіндіру жұмыстарын жүргізді.
Облыста «Ана мен бала денсаулығын қорғау» бағдарламасы бойынша 98417 адам қамтылған 4100 іс-шара өткізілді</t>
  </si>
  <si>
    <t>Тұқым қуалаушылық және генетикалық ауруларды анықтау бойынша ұрпақты болу жасындағы әйелдерді зерттеу</t>
  </si>
  <si>
    <t xml:space="preserve">Орындалды.Пренатальді биохимиялық скринингпен 6565 әйел қамтылды, қамтылғандар-56,7%. Туа біткен кемістігі бар 129 анықталды (10-14 апта-17, 20-24 апта-60, 30-34 апта -52). Медициналық көрсетімдер бойынша жүктілікті жасанды түрде үзу -46. </t>
  </si>
  <si>
    <t>Туа біткен ақаулары бар балаларды ерте анықтау және уақтылы жоғары мамандандырылған медициналық көмек көрсету</t>
  </si>
  <si>
    <t xml:space="preserve">
Меншік нысанына қарамастан, Қостанай облысының кәсіпорындары мен ұйымдары
</t>
  </si>
  <si>
    <t xml:space="preserve">Шағын және орта бизнес кәсіпорындарын қолдау үшін облыста кәсіпкерлікті қолдау мемлекеттік және салалық бағдарламалары іске асырылуда: «Бизнестің жол картасы-2020» бизнесті қолдау мен дамытудың бірыңғай бағдарламасы, Шағын және орта кәсіпкерлік субъектілерін аймақтық қаржыландыру бағдарламасы, 2017-2021 жылдарға арналған тиімді жұмыспен қамту және жаппай кәсіпкерлікті дамыту бағдарламасы. Кәсіпкерлікті, оның ішінде кәсіпкерлердің құқықтарын қорғау және мүддесін сақтау, кәсіпкерлер үшін әкімшілік кедергілерді азайту және т. б.мәселелері бойынша Қостанай облысы кәсіпкерлер палатасымен өзара әрекеттестігі жүзеге асырылады.Мемлекеттік қолдау құралдары мен тетіктері туралы ақпараттық – түсіндіру жұмыстарын жүргізу үшін облыста Кәсіпкерлікті қолдау орталықтары мен Кәсіпкерлерге қызмет көрсету орталығы жұмыс істейді. Кәсіпкерлікті қолдау мобильді орталығымен облыстың аудандары мен қалаларына көшпелі консультациялар өткізіледі. </t>
  </si>
  <si>
    <t>83,7*</t>
  </si>
  <si>
    <t>79*</t>
  </si>
  <si>
    <t>Орындалды. 2017 ж. МЖӘ 16 жобадан байқау жарияланды, оның ішінде         7 жоба білім саласында: (Қостанай ауданның 5 балабақшаның құрылысы және жаңартуы: Затабол, Заречный кентінде, Арқалық, Лисаковск және Рудный қалаларда, Арқалық қ. және Сарыкөл ауданда блок-монулдік қазандағы орнату); 5 жоба тұрғын-коммуналдық шаруашылық салада: 9 бірлік спец техниканы  4 кәсіпорындарға лизингке беру, облыстың 5 коммуналдық кәсіпорындарда негізгі және қосалқы құрал-жабдықтың жаңарту); және 4 жоба дене шынықтыру  және спорт салада (Қостанай қ. 3000 орынға арналған футболдық манеждің құрылысы, спорт-ойын кешені, 50 метр бассейн, 2500 орынға арналған мұз сарайы). 2017 ж. қорытында МЖӘ жобалар бойынша 20 келісім-шарт жасады.</t>
  </si>
  <si>
    <t>Орындалды. Ай сайын мониторинг және талдау өткізіледі. Президент әкімшілігіне ақпарат беріледі (12 ақпарат), және ҚР Премьер - министрінің Канцеляриясына беріледі (12 ақпарат), Тоқсан сайын ҚР Ұлттық экономика министріліне (4 ақпарат), облыс әкімге (12 ақпарат).</t>
  </si>
  <si>
    <t>Қостанай қаласында ТК 16.11-дан ТК 16.14-ге Карбышев көшесінде    ТМ-16 жылу магистральді қайта құру</t>
  </si>
  <si>
    <t>Қостанай облысының Қарабалық ауданның Қарабалық к. көп қабатты тұрғын үйлерге су құбырын желілерді өткізу</t>
  </si>
  <si>
    <t>Жітіқара ауданың Ірісай к. су құбырының желісін құрылысы</t>
  </si>
  <si>
    <t xml:space="preserve">2017 ж. жарғылық капиталын ұлғайтуына "Костанай ТЭК" МКК қаражат аударған </t>
  </si>
  <si>
    <t>2017 ж. 25 сәуірде конкурс жарияланды, 2017 ж. 15 маусымда өтінімдердін ашуы. Құны асып кеткен байланысымен конкурс тоқтатылды, қайта конкурсты хабарландыруы 2018 ж. 1 ақпанда жоспарлаған.</t>
  </si>
  <si>
    <t xml:space="preserve">Орындалды. 2017 жылы облыстың энергокәсіпорнының өз қаражаты есебінен электрмен жабдықтау объектілері бойынша жөндеу жұмыстарының құны 510 млн. теңгені құрады, жылумен қамтамасыз ету объектілері бойынша 85,3 млн. теңге.  </t>
  </si>
  <si>
    <t xml:space="preserve">Қол жеткізілді. 2017 жылдың қорытындысы бойынша барлық қаржыландуыру көздері есебінен 264,7 мың.ш.м. қолданысқа берілді, немесе 2016 жылғы аталған кезеңі деңгейінде 131,5%. Оның ішінде тұрғызылды: 102,2 мың.ш.м. тұрғын үй - бюджеттік қаражаттар есебінен  (12,7 мың.ш.м. - әлеуметтік тұрғыдан осал топтары үшін жалгерлік, 89,5 мың.ш.м. - кредиттік тұрғын үй); 162,5 мың.ш.м. тұрғын үй - бюджеттік емес қаражат есебінен (70,3 мың.ш.м. - коммерциялық тұрғын үй, 92,2 мың.ш.м.- ЖТҚ)                                                                                  </t>
  </si>
  <si>
    <t>Орындалды, жұмыстар жүргізілді: 56,0% құрылыс-монтаждау жұмыстары орындалды- 3,87 мың. ш. метр. Объект 2018 жылға жалғасады.</t>
  </si>
  <si>
    <t>Орындалды, жұмыстар жүргізілді: 45,6% құрылыс-монтаждау жұмыстары орындалды- 3,87 мың. ш. метр. Объект 2018 жылға жалғасады.</t>
  </si>
  <si>
    <t>Орындалды, жұмыстар жүргізілді: 53,6% құрылыс-монтаждау жұмыстары орындалды- 3,87 мың. ш. метр. Объект 2018 жылға жалғасады.</t>
  </si>
  <si>
    <t xml:space="preserve">Орындалды, 100%-ға құрылыс-монтаждау жұмыстары орындалды – 3,3736 мың. ш. метр. Объект пайдалануға берілді,  25.12.2017 ж. объектіні қабылдау актісімен. 13,013 млн.теңге мемлекеттік сатып алу қорытындылары бойынша үнемдеу. қаражат республикалық бюджетке қайтарылды. 17.11.2017 ж.бюджетті нақтылау кезінде  №570 қаулымен қаржыландыру жоспарына түзету жүргізілді, жоспар 389,328 млн. теңгені құрады. </t>
  </si>
  <si>
    <t>271014032, 288014032</t>
  </si>
  <si>
    <t>271014015, 288014015</t>
  </si>
  <si>
    <t>Орындалды, 100%-ға құрылыс-монтаждау жұмыстары орындалды –  1,572 мың. ш. метр.  Объект пайдалануға берілді,  08.12.2017 ж. объектіні қабылдау актісімен.  №570 Қаулысымен қаржыландыру жоспарына түзету жүргізілді, жоспар РБ  165,038 млн. теңге құрады. 28.11.2017 ж. бюджетті нақтылау кезінде №600 Қаулысымен қаржыландыру жоспарына түзету жүргізілді, жоспар ЖБ  69,575 млн. теңге құрады, экономия РБ орындалған жұмыстар актілерін, шот-фактураларды уақытылы тапсырмаудан РБ үнемдеу  126,1 мың.теңге құрады,  қаражат 2018 жылы игерілетін болады.</t>
  </si>
  <si>
    <t>Орындалды, 100%-ға құрылыс-монтаждау жұмыстары орындалды –  1,0505 мың. ш. метр.  Объект пайдалануға берілді,  08.12.2017 ж. объектіні қабылдау актісімен.  №570 Қаулысымен қаржыландыру жоспарына түзету жүргізілді, жоспар РБ  107,564 млн. теңге құрады. 28.11.2017 ж. бюджетті нақтылау кезінде №600 Қаулысымен қаржыландыру жоспарына түзету жүргізілді, жоспар ЖБ  46,509 млн. теңге құрады, экономия РБ орындалған жұмыстар актілерін, шот-фактураларды уақытылы тапсырмаудан РБ үнемдеу  27,1 мың.теңге құрады,  қаражат 2018 жылы игерілетін болады.</t>
  </si>
  <si>
    <t xml:space="preserve">Орындалды, ЖСҚ дайындалды және жоба тұжырымдамасының сараптамалық қорытындысы алынды   </t>
  </si>
  <si>
    <t xml:space="preserve">Орындалды, ЖСҚ дайындалды және жоба тұжырымдамасының сараптамалық қорытындысы алынды     </t>
  </si>
  <si>
    <t xml:space="preserve">Орындалды, ЖСҚ дайындалды,  объект МС берілді. Мемлекеттік сараптама бойынша үнемдеу 2018 жылға жоспарланған. 0,255 мың.теңге ауытқу алынғаннан кейін 5% төлеуге байланысты.          </t>
  </si>
  <si>
    <t xml:space="preserve">Орындалды, 100%-ға құрылыс-монтаждау жұмыстары орындалды – 3,839 мың. ш. метр.  Объект пайдалануға берілді, 29.07.2017 ж. объектіні қабылдау актісімен. Мемлекеттік сатып алу қортындылары бойынша үнемдеу 404,82 мың.теңгені құрады, Қостанай облысы әкімдігігінің қаржы басқармасына хат жолданды, қаражат облыстық бюджетке қайтарылатын болады.                </t>
  </si>
  <si>
    <t xml:space="preserve">Орындалды, 100%-ға құрылыс-монтаждау жұмыстары орындалды – 2,6729 мың. ш. метр.  Объект пайдалануға берілді, 31.07.2017 ж. объектіні қабылдау актісімен. Мемлекеттік сатып алу қортындылары бойынша үнемдеу 1389,15 мың.теңгені құрады, Қостанай облысы әкімдігігінің қаржы басқармасына хат жолданды, қаражат облыстық бюджетке қайтарылатын болады.            </t>
  </si>
  <si>
    <t xml:space="preserve">Орындалды, 100%-ға құрылыс-монтаждау жұмыстары орындалды – 2,921 мың. ш. метр.  Объект пайдалануға берілді, 18.07.2017 ж. объектіні қабылдау актісімен. Мемлекеттік сатып алу қортындылары бойынша үнемдеу 338,6 мың.теңгені құрады, Қостанай облысы әкімдігігінің қаржы басқармасына хат жолданды, қаражат облыстық бюджетке қайтарылатын болады.       </t>
  </si>
  <si>
    <t xml:space="preserve">Орындалды, 100%-ға құрылыс-монтаждау жұмыстары орындалды.  Объект пайдалануға берілді, 23.10.2017 ж. объектіні қабылдау актісімен. </t>
  </si>
  <si>
    <t>Орындалды, 100%-ға құрылыс-монтаждау жұмыстары орындалды – 2,8351 мың. ш. метр. Объект пайдалануға берілді, 01.06.2017 ж. объектіні қабылдау актісімен. Мемлекеттік сатып алу қортындылары бойынша үнемдеу 3093,83 мың.теңгені құрады, Қостанай облысы әкімдігігінің қаржы басқармасына хат жолданды, қаражат облыстық бюджетке қайтарылатын болады.</t>
  </si>
  <si>
    <t>Орындалды, 100%-ға құрылыс-монтаждау жұмыстары орындалды – 0,9721 мың. ш. метр.  Объект пайдалануға берілді, 01.06.2017 ж. объектіні қабылдау актісімен.</t>
  </si>
  <si>
    <t xml:space="preserve">Орындалды, 100%-ға құрылыс-монтаждау жұмыстары орындалды.  Объект пайдалануға берілді, 16.08.2017 ж. объектіні қабылдау актісімен.                  </t>
  </si>
  <si>
    <t>Орындалды,  №32 блок бойынша 5 қажатты монтаждау жұмыстары,  №33 блок бойынша  3 қабатты монтаждау, №34 блок бойынша 3 қабатты монтаждау жұмыстары жүргізілуде. Әлеу жұмыстары. Объект 2018 жылға жалғасады. 30.11.2017 ж. бюджетті нақтылау кезінде   №609 қаулысымен қаржыландыру жоспарына түзету жүргізілді. жоспар 713,4228 млн. теңге құрады.</t>
  </si>
  <si>
    <t xml:space="preserve">Орындалды, жұмыстары жұмыс кестесіне сәйкес жүргізілуде. 2 қабаттың қабырғалары басталды. 03.11.2017 ж. бюджетті нақтылау кезінде  №546 қаулысымен қаржыландыру жоспарына түзету жүргізілді. Жоспар 141,870 млн. теңгені құрады. </t>
  </si>
  <si>
    <t>Орындалды, №27 блок бойынша 6 қабатты монтаждау жұмыстары, №28 бойынша  4 қабатты монтаждау, №29 блок бойынша 2 қабатты монтаждау жұмыстары жүргізілуде. Әлеу жұмыстары. Объект 2018 жылға жалғасады. 03.11.2017 ж. бюджетті нақтылау кезінде  №546 қаулысымен қаржыландыру жоспарына түзету жүргізілді. жоспар 724,9979 млн. теңге құрады.</t>
  </si>
  <si>
    <t>Орындалды, 3 қабаттың сыртқы қабырғаларын қалау бойынша жұмыстар,  монолитті қабырға құрылғысы, монолитті, қабырға қалып құрылғысы,  плиткаларды жабу құрылғысы,  плиткаларды жабу қалып құрылғысы жұмыстары жүргізілуде. Объект 2018 жылға жалғасады.</t>
  </si>
  <si>
    <t>Орындалды, 2 қабаттың сыртқы қабырғаларын қалау бойынша жұмыстар,  монолитті қабырға құрылғысы, монолитті, қабырға қалып құрылғысы,  плиткаларды жабу құрылғысы, устройство плиткаларды жабу қалып құрылғысы жұмыстары жүргізілуде. Объект 2018 жылға жалғасады.</t>
  </si>
  <si>
    <t>Орындалды, сыртқы қабырғаларын қалау бойынша жұмыстар, монолитті қабырға құрылғысы, монолитті, қабырға қалып құрылғысы,  плиткаларды жабу құрылғысы, устройство плиткаларды жабу қалып құрылғысы жұмыстары жүргізілуде. Объект 2018 жылға жалғасады.</t>
  </si>
  <si>
    <t>Орындалды, сыртқы қабырғаларын қалау бойынша жұмыстар,  монолитті қабырға құрылғысы, монолитті, қабырға қалып құрылғысы,  плиткаларды жабу құрылғысы, устройство плиткаларды жабу қалып құрылғысы жұмыстары жүргізілуде. Объект 2018 жылға жалғасады. 30.11.2017 ж. бюджетті нақтылау кезінде   №609 қаулысымен қаржыландыру жоспарына түзету жүргізілді. жоспар 79,430 млн. теңге құрады.</t>
  </si>
  <si>
    <t>Орындалды, выполнено жерді дайындау,  іргетастың астына бетондық негіздеу, плиты монолитті плтика,қабырға қалау және 1 қабатты жабу жұмыстары орындалды. Объект 2018 жылға жалғасады. 30.11.2017 ж. бюджетті нақтылау кезінде №609 қаулысымен қаржыландыру жоспарына түзету жүргізілді. жоспар 63,140 млн. теңге құрады.</t>
  </si>
  <si>
    <t>Орындалды, 226,8 мың.теңгеге жұмыс жобасы бойынша кешендік ведмоствадан тыс сараптама өткізілді.  Объект 2018 жылы пайдалануға беріледі. 30.11.2017 ж. бюджетті нақтылау кезінде  №609 қаулысымен қаржыландыру жоспарына түзету жүргізілді, жоспар 165,200 млн. теңгені құрады. 36,183 млн.теңге басқа объектілерге таратылды. №634 Қаулысымен қаржыландыру жоспарына түзету енгізілді. ЖБ бойынша жоспар 170,8936 млн. теңгені құрады.</t>
  </si>
  <si>
    <t>Орындалды, 226,8 мың.теңгеге жұмыс жобасы бойынша кешендік ведмоствадан тыс сараптама өткізілді. Объект 2018 жылы пайдалануға беріледі. 30.11.2017 ж. бюджетті нақтылау кезінде  №609 қаулысымен қаржыландыру жоспарына түзету жүргізілді, жоспар 165,200 млн. теңгені құрады, 35,886 млн.теңге басқа объектілерге таратылды. №634 Қаулысымен қаржыландыру жоспарына түзету енгізілді. ЖБ бойынша жоспар  172,0776 млн. теңгені құрады.</t>
  </si>
  <si>
    <t>Орындалды, 226,8 мың.теңгеге жұмыс жобасы бойынша кешендік ведмоствадан тыс сараптама өткізілді. Жұмыстар жұмыс кестесіне сәйкес жүргізілуде. Объект 2018 жылға жалғасады. №634 қаулысымен қаржыландыру жоспарына түзету енгізілді. ЖБ бойынша жоспар 152,963 млн. теңгені құрады, 12,237 млн.тенге басқа объектілерге таратылды</t>
  </si>
  <si>
    <t>Орындалды, 226,8 мың.теңгеге жұмыс жобасы бойынша кешендік ведмоствадан тыс сараптама өткізілді.  Объект 2018 жылы пайдалануға беріледі. 30.11.2017 ж. бюджетті нақтылау кезінде  №609 қаулысымен қаржыландыру жоспарына түзету жүргізілді, жоспар 109,760 млн. теңгені құрады, 19,926 млн.теңге басқа объектілерге таратылды.</t>
  </si>
  <si>
    <t>Орындалды, 226,8 мың.теңгеге жұмыс жобасы бойынша кешендік ведмоствадан тыс сараптама өткізілді.  Объект 2018 жылы пайдалануға беріледі. 30.11.2017 ж. бюджетті нақтылау кезінде  №609 қаулысымен қаржыландыру жоспарына түзету жүргізілді, жоспар 109, 760 млн. теңгені құрады, 19,928 млн.теңге басқа объектілерге таратылды. №634 Қаулысымен қаржыландыру жоспарына түзету енгізілді. ЖБ бойынша жоспар 116,8583 млн. теңгені құрады.</t>
  </si>
  <si>
    <t>Орындалды, 226,8 мың.теңгеге жұмыс жобасы бойынша кешендік ведмоствадан тыс сараптама өткізілді. Жұмыстар жұмыс кестесіне сәйкес жүргізілуде. Объект 2018 жылға жалғасады. №609 Қаулысымен қаржыландыру жоспарына түзету жүргізілді, жоспар №609 Қаулысымен қаржыландыру жоспарына түзету жүргізілді, жоспар  109,760 млн. теңгені құрады, 7,6595 млн.тенге басқада объектілерге таратылды. №634 Қаулысымен қаржыландыру жоспарына түзету енгізілді. ЖБ бойынша жоспар 102,3275 млн. теңгені құрады</t>
  </si>
  <si>
    <t>Орындалды, 1,1659 млн.теңгеге ЖСҚ дайындалды және жоба тұжырымдамасының сараптамалық қорытындысы алынды. Іргетас құрылғысы бойынша жұмыстар, 1,2 қабаттың қабырғалары қалау, 3 қабаттың қабырғаларын қалау жұмыстары жүргізілуде. Объект  2018 жылға жалғасады.</t>
  </si>
  <si>
    <t>Орындалды, 1,1551 млн.теңгеге ЖСҚ дайындалды және жоба тұжырымдамасының сараптамалық қорытындысы алынды. Іргетас құрылғысы бойынша жұмыстар, 1,2,3 қабаттың қабырғалары қалау, 3 қабаттың жабу жұмыстары жүргізілуде. Объект  2018 жылға жалғасады.</t>
  </si>
  <si>
    <t xml:space="preserve">Орындалды, 1,01649 млн.теңгеге ЖСҚ дайындалды және жоба тұжырымдамасының сараптамалық қорытындысы алынды.  3 қабаттың қабырғаларын қалау аяқталды, 4 қабаттың қабырғаларын қалауға дайындалуда. Объект 2018 жылға жалғасады. 03.11.2017 ж. бюджетті нақытау кезінде  №546 қаулысымен қаржыландыру жоспарына түзеут енгізілді, жоспар 131,000 млн.теңгені құрады. 30.11.2017 ж. бюджетті нақтылау кезінде  №609 қаулысымен қаржыландыру жоспарына түзету енгізілді, жоспар 181,000 млн. теңгені құрады. </t>
  </si>
  <si>
    <t>Орындалды, 1,1442 млн.теңгеге ЖСҚ дайындалды және жоба тұжырымдамасының сараптамалық қорытындысы алынды. 2 қабаттың сыртқы қабырғаларын қалау бойынша жұмыстар,  монолитті қабырға құрылғысы, монолитті, қабырға қалып құрылғысы,  плиткаларды жабу құрылғысы, устройство плиткаларды жабу қалып құрылғысы,  жертөленің плиткаларын жабуды армитуралау жұмыстары жүргізілуде. Объект 2018 жылға жалғасады.</t>
  </si>
  <si>
    <t>Орындалды, Объект 13.11.2017 жылғы қабылдау актісімен пайдалануға берілді. Мемлекеттік сатып алу қорытындылары бойынша үнемдеу 4,5051 млн.теңге. 20.09.2017 ж. бюджетті нақтылау кезінде  №451 қаулысымен қаржыландыру жоспарына түзету енгізілді, ЖБ бойынша жоспар 7,6731 млн. теңге құрады, ақша қаражаттары таратылды.</t>
  </si>
  <si>
    <t>Орындалды. 13.11.2017 жылғы қабылдау актісімен пайдалануға берілді. Мемлекеттік сатып алу қорытындылары бойынша үнемдеу 15,4282 млн.теңге. 20.09.2017 ж. бюджетті нақтылау кезінде  №451 қаулысымен қаржыландыру жоспарына түзету енгізілді, ЖБ бойынша жоспар 19,7906 млн. теңгені құрады.</t>
  </si>
  <si>
    <t>Орындалды. 27.07.2017 жылғы қабылдау актісімен пайдалануға берілді.</t>
  </si>
  <si>
    <t>Орындалды. 23.10.2017 жылғы қабылдау актісімен пайдалануға берілді.</t>
  </si>
  <si>
    <t xml:space="preserve">Қостанай қ. Солтүстік-шығыс тұрғын ауданың  инженерлік комуникациалардын құрылысы. абаттандыру, сатылас жоспарлау, субұрғыш. </t>
  </si>
  <si>
    <t xml:space="preserve">Қаражат 2018 жылға қарастырылған. </t>
  </si>
  <si>
    <t>Орындалды. 30.10.2017 жылғы қабылдау актісімен пайдалануға берілді.  Асфальтыбетон жабынды жалпы көлемі - 131 349,2 м2.</t>
  </si>
  <si>
    <t xml:space="preserve">Орындалды, ЖСҚ алынды. Мемлекеттік сараптама қайтадан берілді. 20.09.2017 ж. бюджетті нақтылау кезінде мемлекеттік сатып алу қорытыныдары бойынша үнемдеу 2, 470 млн.теңге таратылды. №451 Қаулысымен қаржыландыру жоспарын түзеут енгізілді ЖБ бойынша жоспар 6,030 млн. теңгені құрады.  </t>
  </si>
  <si>
    <t>Орындалды, жобаның тұжырымдамасының сараптамалық қорытындысы алынды. Жұмыстар өндірістік жұмыс кетсесіне сәйкенс жүргізілуде. Объект жалғасады. 21.12.2017 жылғы  №634 қаулысымен қаржыландыру жоспарына түзету енгізілді, ЖБ бойынша жоспар  54,286,9 млн. теңгені құрады, мемлекеттік сатып қорытынлары бойынша үнемдеу 9,9 тыс.теңге, облыстық бюджетке қайтарылатын болады.</t>
  </si>
  <si>
    <t xml:space="preserve">Орындалды, ЖСҚ дайындалды  және жобаның тұжырымдамасының сараптамалық қорытындысы алынды. Мемлекеттік сатып алу қорытындылары бойынша үнемдеу 6,4671 млн.теңге, қаражат таратылды. 20.09.2017 ж. бюджетті нақтылау кезінде  №451 қаулысымен қаржыландыру жоспарын түзеут енгізілді ЖБ бойынша жоспар 3,7329 млн. теңгені құрады.  </t>
  </si>
  <si>
    <t xml:space="preserve">Орындалды, ЖСҚ дайындалды  және жобаның тұжырымдамасының сараптамалық қорытындысы алынды. Мемлекеттік сатып алу қорытындылары бойынша үнемдеу 9,4995 млн.теңге, қаражат таратылды. 20.09.2017 ж. бюджетті нақтылау кезінде  №451 қаулысымен қаржыландыру жоспарын түзеут енгізілді ЖБ бойынша жоспар 4,9005 млн. теңгені құрады. </t>
  </si>
  <si>
    <t xml:space="preserve">Орындалды, ЖСҚ дайындалды  және жобаның тұжырымдамасының сараптамалық қорытындысы алынды. Мемлекеттік сатып алу қорытындылары бойынша үнемдеу 3,0431 млн.теңге, қаражат таратылды. 20.09.2017 ж. бюджетті нақтылау кезінде  №451 қаулысымен қаржыландыру жоспарын түзеут енгізілді ЖБ бойынша жоспар 1,8659 млн. теңгені құрады. </t>
  </si>
  <si>
    <t xml:space="preserve">Орындалды, ЖСҚ дайындалды  және жобаның тұжырымдамасының сараптамалық қорытындысы алынды. Мемлекеттік сатып алу қорытындылары бойынша үнемдеу 10,919 млн.теңге, қаражат таратылды. 20.09.2017 ж. бюджетті нақтылау кезінде  №451 қаулысымен қаржыландыру жоспарын түзеут енгізілді ЖБ бойынша жоспар 5,981 млн. теңгені құрады.  </t>
  </si>
  <si>
    <t xml:space="preserve">Орындалды, ЖСҚ дайындалды  және жобаның тұжырымдамасының сараптамалық қорытындысы алынды. Мемлекеттік сатып алу қорытындылары бойынша үнемдеу 15,4229 млн.теңге, қаражат таратылды. 20.09.2017 ж. бюджетті нақтылау кезінде  №451 қаулысымен қаржыландыру жоспарын түзеут енгізілді ЖБ бойынша жоспар 7,9771 млн. теңгені құрады.  </t>
  </si>
  <si>
    <t xml:space="preserve">Орындалды, ЖСҚ дайындалды  және жобаның тұжырымдамасының сараптамалық қорытындысы алынды. Мемлекеттік сатып алу қорытындылары бойынша үнемдеу 4,7762 млн.теңге, қаражат таратылды. 20.09.2017 ж. бюджетті нақтылау кезінде  №451 қаулысымен қаржыландыру жоспарын түзеут енгізілді ЖБ бойынша жоспар 2,7238 млн. теңгені құрады.  </t>
  </si>
  <si>
    <t xml:space="preserve">Орындалды, ЖСҚ дайындалды  және жобаның тұжырымдамасының сараптамалық қорытындысы алынды. Мемлекеттік сатып алу қорытындылары бойынша үнемдеу 4,7383 млн.теңге, қаражат таратылды. 20.09.2017 ж. бюджетті нақтылау кезінде  №451 Қаулысымен қаржыландыру жоспарын түзеут енгізілді ЖБ бойынша жоспар 2,7617 млн. теңгені құрады. </t>
  </si>
  <si>
    <t xml:space="preserve">Орындалды, ЖСҚ алынды. Жоба ведмостволық емес сараптаманы өту сатысында. </t>
  </si>
  <si>
    <t xml:space="preserve">Орындалды, ЖСҚ дайындалды  және пжобаның тұжырымдамасының сараптамалық қорытындысы алынды. Мемлекеттік сатып алу қорытындылары бойынша үнемдеу 4,6303 млн.теңге, қаражат таратылды. 20.09.2017 ж. бюджетті нақтылау кезінде  №451 қаулысымен қаржыландыру жоспарын түзеут енгізілді ЖБ бойынша жоспар 2,8697 млн. теңгені құрады. </t>
  </si>
  <si>
    <t xml:space="preserve">Орындалды, ЖСҚ дайындалды  және пжобаның тұжырымдамасының сараптамалық қорытындысы алынды. Мемлекеттік сатып алу қорытындылары бойынша үнемдеу 6,610 млн.теңге, қаражат таратылды. 20.09.2017 ж. бюджетті нақтылау кезінде  №451 қаулысымен қаржыландыру жоспарын түзеут енгізілді ЖБ бойынша жоспар 3,590 млн. теңгені құрады.  </t>
  </si>
  <si>
    <t xml:space="preserve">Орындалды, ЖСҚ дайындалды  және пжобаның тұжырымдамасының сараптамалық қорытындысы алынды. Мемлекеттік сатып алу қорытындылары бойынша үнемдеу 9,8977 млн.теңге, қаражат таратылды. 20.09.2017 ж. бюджетті нақтылау кезінде  №451 қаулысымен қаржыландыру жоспарын түзеут енгізілді ЖБ бойынша жоспар 5,0023 млн. теңгені құрады.  </t>
  </si>
  <si>
    <t xml:space="preserve">Орындалды, ЖСҚ алынды. Жоба мемлекеттік сараптаманы өтуге дайындық сатысында. </t>
  </si>
  <si>
    <t>Орындалды, объект пайдалануға берілді,  25.12.2017 ж. қабылдау актісімен объекті берілді.</t>
  </si>
  <si>
    <t>Орындалды. 8,55 км су құбыры желісі тартылды. Объект 2018 жылға жалғасады.</t>
  </si>
  <si>
    <t>Орындалды. 0,28 км су құбыры желісі тартылды. Объект 2018 жылға жалғасады.</t>
  </si>
  <si>
    <t>Орындалды. 10,25 км су құбыры желісі тартылды. Объект 2017 жылғы 14 желтоқсандағы мемлекеттік қабылдау комиссия актісімен қолданысқа берілді. Перераспределено экономия в сумме 2,562 млн.теңге сомасында қаражат таратылды.  17.11.2017 ж. бюджетті нақтылау кезінде  №570 қаулысымен қаржыландыру жоспарына түзету енгізілді, план по РБ бойынша жоспар 280,921 млн. теңгені құрады.  30.11.2017 г. бюджетті нақытлау кезінде  №609 Қаулысымен қаржыландыру жоспарына түзету енгізілді. ЖБ жоспары 25,5425 млн. теңгені құрады, мемлекеттік сатып алу қорытындылары бойынша үнемдеу басқа объектіге таратылды.</t>
  </si>
  <si>
    <t>Орындалды. 10,25 км су құбыры желісі тартылды. Объект  2018 жылға жалғасады. 30.11.2017 г. бюджетті нақтылау кезінде  №609 Қаулысымен қаржыландыру жоспарына түзету енгізілді. ЖБ жоспары 34,6855 млн. теңгені құрады.</t>
  </si>
  <si>
    <t>Орындалды. 25,0 км су құбыры желісі тартылды. Объект 2018 жылға жалғасады.</t>
  </si>
  <si>
    <t>Орындалды. 19,0 км су құбыры желісі тартылды. Объект 2018 жылға жалғасады.</t>
  </si>
  <si>
    <t xml:space="preserve">Орындалды, сараптамалық қорытындының оң алынуымен ЖСҚ алынды. </t>
  </si>
  <si>
    <t>Орындалды. ЖСҚ дайындалды. Жоба мемлекеттік сараптаманы өтуде. Мемлекеттік сараптамаға  2 жылдық келісім шарт жасалған.</t>
  </si>
  <si>
    <t>Орындалды. ЖСҚ дайындалды.</t>
  </si>
  <si>
    <t>Орындалды, сараптамалық қорытындының оң алынуымен ЖСҚ алынды. Мемлекеттік сатып алу қорытындылары бойынша үнемдеу 161,2 тыс.теңгені құрады.</t>
  </si>
  <si>
    <t>Орындалды. ЖСҚ дайындалды. Жоба мемлекеттік сараптамадан өтуде.</t>
  </si>
  <si>
    <t>Орындалды. ЖСҚ дайындалды.  Мемлекеттік сатып алу қорытындылары бойынша үнемдеу 53,4 мың.теңгені құрады.</t>
  </si>
  <si>
    <t>Орындалды, 1,240 км қашытықтағы арық құрылысы орындалды.Объект 30.11.2017 актісімен пайдалануға берілді.</t>
  </si>
  <si>
    <t>Орындалды. 19,4 км су құбыры желісі тартылды. Объект 2018 жылға жалғасады.</t>
  </si>
  <si>
    <t>Орындалды. 15,4 км су құбыры желісі тартылды. Объект 2018 жылға жалғасады.</t>
  </si>
  <si>
    <t xml:space="preserve">Орындалды, ЖСҚ дайындалды,  объект МС берілді. Мемлекеттік сараптама бойынша үнемдеу 2018 жылға жоспарланған. 0,244 мың.теңге ауытқу алынғаннан кейін 5% төлеуге байланысты.          </t>
  </si>
  <si>
    <t>Орындалды, цокольды қабаттың едені деңгейіне дейін іргетасы, қабырғаларды бетондау, цокольды қабаттың еден асты бетондық дайындау,1,2 қабаттың тіректерін бетондау, цокольды қабатты жабу, сыртқы су тартқыш, кәріздік газ құбыры, жылу желісі, блоктық-модульдык қазандық орынатылды, цокольды қабаттың тезере блоктары орнатылды. Объект 2018 жылға жалғасады. Республикалық бюджетте қаражаттың жоқтығына байланыс ЖБ 402,844 млн.теңге бөлінді.</t>
  </si>
  <si>
    <t xml:space="preserve">Жобаның іске асырылуы 2019-2020 жж белгіленді </t>
  </si>
  <si>
    <t>Жобаның іске асырылуы 2020 жылға белгіленді</t>
  </si>
  <si>
    <t>Бюджеттен тыс инвестициялар (жобаның бағасы –аукционның нәтижелері бойынша)</t>
  </si>
  <si>
    <t xml:space="preserve">Қол жеткізілді. 463 660 адам халықтың жалпы санынан орталықтандырылған су жабдығымен 449 292  адам қамтамасыз етілді 
</t>
  </si>
  <si>
    <t xml:space="preserve">Қол жеткізілді. 548 ауылдық елді мекендерден орталықтандырылған су жабдығымен 169 ауылдық елді мекен қамтамасыз етілді 
</t>
  </si>
  <si>
    <t xml:space="preserve">Қол жеткізілді. 169 ауылдық елді мекендерден орталықтындырылған су жабдығымен 7 ауылдық елді мекенде орталықтандырылған су бұру жүйесі бар 
</t>
  </si>
  <si>
    <t xml:space="preserve">Қол жеткізілді. 2017 жылы жалпы ұзындығы 798,5 км 1.95 % құрайтын жылу желілеріне 15,6 км желілер жаңартылды.
</t>
  </si>
  <si>
    <t xml:space="preserve">Қол жеткізілді. 2017 жылы электр қуатымен қамтамасыз ету объектілері үшін 1,364,8 км желілер немесе жалпы желіні кеңейтудің 4,6% (29300 км) жаңартылды.
</t>
  </si>
  <si>
    <t>Қол жеткізілді. Жұмыстың көлемі жылу желілерінің жоспарлы ұзақтығынан 104% -ға орындалды.</t>
  </si>
  <si>
    <t>Қаражат 2017 жылы «Қостанай Су» МКК аударылды</t>
  </si>
  <si>
    <t>2017 жылы суды барлау және санитария бойынша 13 барлау және барлау құжаттары әзірленді және барлық жобалар бойынша ведомстволық емес сараптама қорытындысы алынды.</t>
  </si>
  <si>
    <t>ЕҚДБ сатып алу жоспарына сәйкес  конкурс 2018 жылғы наурызда жарияланатын болады. Осы тендердің басталуы жұмыстың аяқталуына және конкурстың нәтижелерін пайдаланудың басталуымен тікелей байланысты (ГИС және сумен жабдықтау және кәріз жүйелерінің гидравликалық модельдеу сатып алу және орнату). Іске асыру шақырым бақылау жүйелері (SCADA) және бақылау мониторинг деректерінің, қысым, судың деңгейі мен кезекші орталық диспетчерлік қызмет көрсету және қызметкерлер үшін басқа да технологиялық параметрлерін технологиялық нысандар шығындарын бақылау және беруді қамтиды. берілетін деректер объектілерін тез өзгеруі режимдерін (су және сорғы станциялары, тазарту құрылыстары) үшін негіз ретінде қызмет ететін болады.</t>
  </si>
  <si>
    <t>Бастапқыда тендер 2017 жылдың 27 наурызында жарияланды, тендер өткізілмеді. Тендер 28.11.2017 жылы қайта жарияланды. келісімшарттың жасалуы - 2018 жылдың ақпан айы. 11 бірлік сатып алу жоспарлануда. машиналар (экскаватор, экскаватор, вакуумдық машина, корпус дүкендері, самосвалдар, оазистер, цистерналар). Қазіргі уақытта конкурстық рәсімдер жүргізілуде.</t>
  </si>
  <si>
    <t>Осы шараны ЕҚДБ-мен іске асырудан бас тарту жобалардың өзіндік құнының өсуіне байланысты жоспарланған, облыстық әкімдік 8.12.2017 ж. № 02-03 / 7342 бұйрығына сәйкес Қазақстан Республикасы Инвестициялар және даму министрлігіне бекітілген бюджеттік өтінімді жіберді.</t>
  </si>
  <si>
    <t>Құрылыс-монтаж жұмыстары бойынша конкурстық рәсімдер жүргізілуде (бастапқыда тендер 3.07.2017 бойынша жарияланды, өтінімнің болмауына байланысты тендер өткізілмеді, тендер 2017 жылдың 27 қарашасында қайта жарияланды), құрылыс-монтаж жұмыстары туралы келісім 2018 жылдың ақпан айында аяқталады. Жобаның нәтижесінде көшенің бойында 1,071 км D-400 мм су құбыры Карбышева көшеден бастап Чернышевский көшеге дейін Мауленов, 33/7к-сіне дейін қайта жаңғыртылады</t>
  </si>
  <si>
    <t xml:space="preserve">Келісілген сатып алу жоспары ЕҚДБ-мен келісіледі және құрылыс-монтаж жұмыстары бойынша тендер ЕҚДБ-ның келісімін алғаннан кейін жарияланады. Жобаның нәтижесінде көшенің бойында 1,197 км D-800 мм коллекторы қайта жаңғыртылады. </t>
  </si>
  <si>
    <t>Құрылыс-монтаж жұмыстары бойынша конкурстық рәсімдер жүргізілуде (бастапқыда тендер 3.07.2017 бойынша жарияланды, өтінімнің болмауына байланысты тендер өткізілмеді, тендер 2017 жылдың 27 қарашасында қайта жарияланды), құрылыс-монтаж жұмыстары туралы келісім 2018 жылдың ақпан айында аяқталады. Жобаның нәтижесінде көшенің 1448 км D-300 мм коллекторы Майлин көшеден бастап Урицкий көшеге дейін Жеңіс көшесіне дейін жаңарту</t>
  </si>
  <si>
    <t xml:space="preserve">Жергілікті бюджет қаражаты есебінен ЖСҚ әзірленді және 27.06.2017 ж. №12-0329/17 сараптаманың оң қорытындысы алынды                                                                                                                                                                                                                                                                                                                                                                     </t>
  </si>
  <si>
    <t>Осы іс-шараны ЕҚДБ-мен іске асырудан бас тарту жобалардың өзіндік құнының өсуіне байланысты жоспарланған, облыс әкімдігі бүгінгі күнге дейін Қазақстан Республикасының Инвестициялар және даму министрлігіне келісу үшін 08.12.2017 ж. № 02-03 / 7342 бюджеттік өтінім жіберді, қазіргі уақытта қаралуда</t>
  </si>
  <si>
    <t xml:space="preserve">Жергілікті бюджет қаражаты есебінен ЖСҚ әзірленді және 11.12.2017 г. №13-0052/17 сараптаманың оң қорытындысы алынды                                                                                                                                                                                                                                                                                                                                                                     </t>
  </si>
  <si>
    <t xml:space="preserve">Құрылыс-монтаж жұмыстары бойынша конкурстық рәсімдер жүргізілуде (конкурс 2017 жылғы 19 желтоқсанда жарияланды), құрылыс-монтаж жұмыстары туралы келісім 2018 жылдың ақпанында аяқталады. Жобаны іске асыру нәтижесінде сорғы жабдықтар ауыстырылады. Жергілікті бюджет есебінен ЖСҚ әзірленді және 29.11.2017 ж. № 13-0045 / 17-ден оң сараптамалық қорытынды алынды. </t>
  </si>
  <si>
    <t>ЕҚДБ бекіткен конкурстық тендерлік құжаттама дайындалды және құрылыс монтаж жұмыстарына арналған тендер 2018 жылдан бастап жоспарланды. Жобаны жүзеге асыру нәтижесінде сорғы жабдығы, тоқтатқыш клапандар, желдету жүйесі ауыстырылады.</t>
  </si>
  <si>
    <t xml:space="preserve">Жергілікті бюджет қаражаты есебінен ЖСҚ әзірленді және 23.11.2017 ж. №13-0038/17 сараптаманың оң қорытындысы алынды                                                                                                                                                                                                                                                                                                                                                                     </t>
  </si>
  <si>
    <t xml:space="preserve">ЕҚДБ бекіткен конкурстық тендерлік құжаттама дайындалды және құрылыс монтаж жұмыстарына арналған тендер 2018 жылдан бастап жоспарланды. Жобаны жүзеге асыру нәтижесінде сорғы жабдығы, тоқтатқыш клапандар, желдету жүйесі ауыстырылады. </t>
  </si>
  <si>
    <t xml:space="preserve">Жергілікті бюджет қаражаты есебінен ЖСҚ әзірленді және 27.11.2017 ж. №13-0039/17 сараптаманың оң қорытындысы алынды                                                                                                                                                                                                                                                                                                                                                                     </t>
  </si>
  <si>
    <t>ЖСҚ әзірленуде, ПСД разрабатывается, сараптаманың қорытындысын алу 2018 жылы жоспарланды.  Осы іс-шараны ЕҚДБ-мен іске асырудан бас тарту жобалардың өзіндік құнының өсуіне байланысты жоспарланып отыр, облыстық әкімдік бүгінгі күнге дейін Қазақстан Республикасы Инвестициялар және даму министрлігіне келісу үшін 08.12.2017 ж. № 02-03 / 7342 бюджеттік өтінім жіберді, қазіргі уақытта қаралуда</t>
  </si>
  <si>
    <t xml:space="preserve">2018 жылдан бастап іс-шараны жүзеге асыру. ЖСҚ әзірленді және 08.01.2018 ж. №13-0001/18 сараптаманың оң қорытындысы әзірленді Осы іс-шараны ЕҚДБ-мен іске асырудан бас тарту жобалардың өзіндік құнының өсуіне байланысты жоспарланып отыр, облыстық әкімдік бүгінгі күнге дейін Қазақстан Республикасы Инвестициялар және даму министрлігіне келісу үшін 8.12.2017 жылғы №02-03/7342 бюджеттік өтінім жіберді, қазіргі уақытта қаралуда </t>
  </si>
  <si>
    <t>Қостанай қ. сумен жабдықтау және су бұру жүйесін жанарту (күрделі шығыстар)</t>
  </si>
  <si>
    <t xml:space="preserve">2017 ж. 19 қазанда географиялық ақпараттық жүйесі (ГАЖ) енгізу бойынша "DEVIR" ЖШС-мен шарт жасалды, осы жобаны іске асыру бойынша бастапқы деректерді жинау алдын-ала жұмыстар жүргізіледі. Су құбыры және қанал жүргізу гидравлекалық моделді және ГАЖ енгізуы Қостанай қ. су қамту және су бурұ электронды жүйесінің моделі өндеуды көздейді. </t>
  </si>
  <si>
    <t>Орындалды. "FTTH желілерінің құрылысы" жалпыжелілік жобаны іске асыру шеңберінде Қостанай қаласында 739 көппәтерлі тұрғын үй қамтылды, 24000 астам абонент қосылды.</t>
  </si>
  <si>
    <t xml:space="preserve">Орындалды. 2017 жылда LTE/4G технологиясына қосылды Әуекөл ауданның Әулиекөл к., Жітіқара ауданның Тургеневка к., Қамысты ауданның Арка к., Мендіқара ауданның Харьковское, Приозерное, Сосна к., Таран ауданның Юбилейный к., Федоров ауданның Федоровка және Жаркөл. Қазырғы уақытта облыста LTE/4G желілермен 21 елді мекен қамтылды. </t>
  </si>
  <si>
    <t xml:space="preserve">Орындалды. 2017 ж.бекітілген кестеге сәйкес Қостанай облысының " «Азаматтарға арналған үкімет» мемлекеттік корпорациясы» КЕАҚ  филиалының "ХҚО" департаментінің қызметкерлермен екі ЖОО, 17 колледждер, сонымен қатар Қостанай қ. 25 білім ұйымдардың 11 сыныптың оқушыларымен облыс әкімдігінің білім басқармасымен бірлесіп "Электрондық үкімет" портал бойынша оқу жұмыстары сонымен қатар компьютерлік сауаттылық даму жөнінде жүргізіледі.                                                                                                         </t>
  </si>
  <si>
    <t>Орындалды. Облыс эконономиканың даму болжамның параметрлерді жеткізу бойынша басқарма  облыс басқармаларды үнемі негізінде олардын іс -қимылдарды үйлестіреді.Әкімдік мәжілісінде облыс әлеуметтік-экономикасының даму қорытындылар қарастырылған (4 рет). Облыс әкімге ай сайын ақпарат беріледі (12 рет).</t>
  </si>
  <si>
    <t>*2017 жылғы қаңтар-қараша айларындағы статистикалық мәліметтер, 2017 жылғы қаңтар-желтоқсан айлардың мәліметтері 2018 жылғы сәуір айында жарияланатын болады.</t>
  </si>
  <si>
    <t xml:space="preserve">Қол жеткізілген. Келесі өндірістер заттай көріністе артқан: жеңіл автомобильдер 2,4 есе; 10 не одан да артық адамдарды тасымалдауға арналған автомобильдер – 24,1 % есе («СарыаркаАвтоПром»). </t>
  </si>
  <si>
    <t>Орындалған. Жыл нәтижесі бойынша құрылыс-монтаждау жұмыстарын орындау 97,2%, технологиялық жабдықтарды орнату 94,2 % құраған. Алаң ішіндегі теміржолды салу 98 % орындалған. Негізгі өндірістік объекьілердің технологиялық құрылғыларының монтажы аяқталған («Клинкерді күйдіру пеші», «Клинкерлі тоңазытқыш» және т.б.). Жобаны пайдалануға енгізуы 2017 жылдан желтоқсаннан 2018 жылға ауыстырылған (Қостанай облысын үдемелі индутриялық дамыту жөніндегі өңірлік үйлестіру кеңесінің 16.11.2017 жылғы № 384 хаттамалық шешімі).</t>
  </si>
  <si>
    <t>Орындалған. Жоба 2017 жылғы желтоқсанда кәсіпкерлерді қолдау картасы шеңберінде іске қосылған. 2017 ж. 1 желтоқсандағы пайдалануға беру актісі.</t>
  </si>
  <si>
    <t>Арқалық қаласында Ақжал кен орнында 531 мың тонна күштілігімен нефритоидтерді өңдеу</t>
  </si>
  <si>
    <t>Орындалды: 2017 жылы барланған қорлар "Солтүстікқазжерқойнауы" өңіраралық департаментімен келімілген. бекітілген қорларды түпкілікті қорғау үшін ҚР ИДМ Геология және жер қойнауын пайдалану комитетіне есеп жолданған. ЖСҚ әзірленіп жатыр. 110 мың текше метр көлеміндегі қорлар расталған соң, өндіріс басталатын болады. Кәсіпорын Жол картасын әзірлеген, оған сәйкес пайдалануға енгізу 2019 жылғы 4-тоқсанға жоспарланған.</t>
  </si>
  <si>
    <t>"Рудный қаласында металл өнімін өндіру бойынша зауыттың құрылысы</t>
  </si>
  <si>
    <t>Жобаның іске асыруі 2018 ж. жоспарланған.2015-2019 жж. арналған кәсіпкерлерді қолдау Картасы шеңберінде пайдалану мерзімі 2019 ж.</t>
  </si>
  <si>
    <t xml:space="preserve">Орындалды: Су және газ құбырлары мен кіші станция салу жұмыстары аяқталған. 2017 жылғы 5 желтоқсанда аумағы 120 га жер учаскесі болатын ИА дамытудың І кезеңінің ресми ашылуы өтті.  ИА салу үш кезеңде жүргізіліп жатыр (І кезең – 120 га, ІІ кезең – 140 га, ІІІ кезең – 140 га). ИА толтыру және дамыту тұжырымдамасының жобасы әзірленді. </t>
  </si>
  <si>
    <t>Орындалды. 2010-2014 жылдарға арналған Индустриаландыру картасын іске асыру шеңберінде (I бесжылдық) сомасы 115,8  млрд. теңге болатын 77 объект пайдалануға берілген, 4753 жұмыс орны құрылған. Өткізілген мониторинг нәтижесі бойынша индустрия саласындағы 10 жоба жобалық қуаттылыққа шыққан.</t>
  </si>
  <si>
    <t xml:space="preserve">Орындалған. 2017 жылы Челябі қаласында өткен Қазақстан және Ресей арасындағы ХІV өңіраралық ынтымақтастық форумына қатысқан. Ынтымақтастық орнату үшін облыс кәсіпорындары облыс делегациясының құрамында Ресейде (Екатеринбург – 2017ж. 9-10 шілде, Челябі – 2017ж. 7 маусым) және 2017 жылы 3-5 мамырда Өзбекстанда бизнес-миссияларға қатысты. 2017 жылғы қыркүйекте Екатеринбург қаласының (РФ) инвесторы «Завод «ВЕК» ЖШҚ «Тобыл» ӘКК» АҚ-мен бірге лифт жабдығын шығаратын кәсіпорын «VEK Qazaqstan» ЖШС құрған, ол Қостанай қ. ИА аумағында орналасқан. Кәсіпорын шығаратын лифт өнімдерін Өзбекстан және Тәжікстанға экспорттау жоспарланған. </t>
  </si>
  <si>
    <t>Қол жеткізілді. *2017 жылғы қаңтар-қыркүйектегі жедел мәліметтер, 2017 жылдың қаңтар-желтоқсан айларға арналған мәліметтер 2018 жылдың сәуір айында жарияланады.</t>
  </si>
  <si>
    <t xml:space="preserve">Қол жеткізілді. * Өндірістер заттай көріністе артқан: жеңіл автомобильдер 2,4 есе; 10 не одан да артық адамдарды тасымалдауға арналған автомобильдер – 24,1 % есе. </t>
  </si>
  <si>
    <t>Қол жеткізілді. *  *2017 жылғы қаңтар-қыркүйектегі жедел мәліметтер, 2017 жылдың қаңтар-желтоқсан айларға арналған мәліметтер 2018 жылдың сәуір айында жарияланады.</t>
  </si>
  <si>
    <t xml:space="preserve">Орындалды. 2017 жылы 3 инвестициялық жобаны іске асыру кезінде кәіпорындардың аумағында еңбек өнімділігін арттыру үшін жаңа технологиялық автоматтандырылған жабдық орнатылған. «Баян Сұлу» АҚ қуаттылығы жылына 5600 тонна болатын карамелі бар печень өндірісі үшін «Arcan» түрік жабдығын қолданады."Мибеко" ЖШС қарақұмықты өңдеу кезінде жұмыс уақыты мен шикізаттар мен материалдардың ең аз шығындарымен жабдықтарды пайдаланады (Голландия, Ресей, Түркия және Қытай өндірісі). "Бест Костанай" ЖШС 2017 жылы өндірісті одан әрі жалғастыру үшін өнімділігі жылына 155 мың тонна болатын диірмен кешені құрылысын аяқтаған, онда түрік жабдығы орнатылған. 2017 жылғы 30 желтоқсанда диірмен кешенінің жабдықтарының «Салқын іке қосу» жүзеге асырған. 2017 жылғы 20 қазанда «КИРИ» АҚ облыстың ірі өнеркәсіптік кәсіпорындарымен бірге индустриалдық-инновациялық қызмет субъектілеріне еңбек өнімділігін арттыру мен аумақтық кластерлерді дамытуға бағытталған мемлекеттік қолдау шараларын түсіндіру бойынша кеңес өткізген .
 </t>
  </si>
  <si>
    <t>Орындалды. «СарыаркаАвтоПром» ЖШС Иран және Қытайдағы жинақтаушы кәсіпорын компаниялармен қатар Пежо-Ситроен компнаиясының өндірістік кооперация картасына енгізілген. Қостанайлық зауытта ТМД нарығы үшін Рeugeot 301/CITROEN C-Elysee автомобильдерін шығару үшін PSA компаниясының өндірістік бағдарламасына енгізілген. Рeugeot 301/CITROEN C-Elysee автомобильдерінің қораптарын балқыту үшін жабдықтар сатып алынған. Балқыту желісін жаңғырту жүргізілген (бас контейнер). Қазіргі уақытта жобалық-конструкторлық бағдарлама пысықталып жатыр және локализациялау деңгейін 50% жеткізу үшін жеткізушілермен жабдықтар келісіліп жатыр. 2017 жылғы 28 маусымда PIAOMA компаниясы роботтарды бағдарламаған. 2017 жылғы қазанның соңында JAC S3 алғашқы тәжірибелі автомобилі жинақталған. PIAOMA компаниясының мамандары «СарыаркаАвтопром» ЖШС мамандарын технологиялық жабдықтарды жөндеу және қызмет көрсету бойынша оқудан өткізген.</t>
  </si>
  <si>
    <t xml:space="preserve">Қол жеткізілді. 2017 жылы «Караман-К» ЖШС кәсіпорнында биогаз зауыты арқылы 107 мың кВтс электр энергиясын өндірді, бұл жалпы электр энергиясын өндірудің (1 061 48 млн. КВтсағ) 0,01% құрады.
</t>
  </si>
  <si>
    <t>«Караман-К» ЖШС-нің өндірілетін электр энергиясының ай сайынғы мониторингі ҚР ЭМ жылдық есеп берумен жүргізілді.</t>
  </si>
  <si>
    <t xml:space="preserve">2019-2020 жж құрылысы жоспарланған. </t>
  </si>
  <si>
    <t>Қол жеткізген жоқ.Ауыл шаруашылығы негізгі капиталына инвестициялар көлемі 37,9 млрд.теңгені құрады, бұл 2016 жылғы деңгейіне қарағанда 3,4 млрд.теңгеге немесе 9,9% артық  (2016 ж- 34,5 млрд.теңге).Қол жеткізбеу себебі инвестжобалардың ұсақ инвестициялар қаржы салуымен.</t>
  </si>
  <si>
    <t>Қол жеткізген жоқ. Ұйымдық шаруашлықта кіші қара малдын саны 115911 бас құрайды, КҚМ саны - 436564.Төмендету себебі -өндірістік секторда кіші қара малдын саны азайтуы</t>
  </si>
  <si>
    <t xml:space="preserve">Қол жеткізген. Тұқымыдық өзгерістерде қатысатың ірі қара малдын саны 56309 бас құрайды. Барлығы төлдейтін тұқым басы ІҚМ саны - 190581. </t>
  </si>
  <si>
    <t xml:space="preserve">Қол жеткізген. Ұйымдық шаруашлықта ірі қара малдын саны 194615 бас құрайды, ІҚМ саны - 440720 бас. </t>
  </si>
  <si>
    <t>Қол жеткізген. Азық-түлік өндірісінде негізгі капитал инвестициялардың көлемі 10,9 млрд. тенгеге, 4,0 млрд. теңгеге немесе 2016 ж. деңгейден жөғары (2016 ж. - 6,9 млрд.теңге)</t>
  </si>
  <si>
    <t xml:space="preserve">Орындалды. Тұқымыдық өзгерістерде қатысатың кіші қара малдын саны 6986 бас құрайды. Барлығы төлдейтін тұқым басы ІҚМ саны - 126996. </t>
  </si>
  <si>
    <t>Ауыл шаруашылық басқармасыныңдеректер</t>
  </si>
  <si>
    <t>Орындалды. ҚР АШМ ВБжҚК 16.11.2017 ж. № 179 бұйрығына сәйкес 2017 жылы жануарлардың жұқпалы ауруларын диагностикалау мақсатында, жануарлардың 1 238,838 басына бруцеллезге серологиялық зерттеу жүргізілді. Бруцеллезге серологиялық зерттеукезіндеІҚМ  551137 қан сынамасынаноң сезінген 3265 бас анықталды, 2017 жылы жұқтыру 2016 жылғы 0,72%-дан (4388 бас) 0,59% -ға дейін төмендеді. Барлық бруцеллезбен ауыратын малдар ветеринарлық-санитарлық сараптамадан өткеннен кейін өткізуге шектеусіз жіберілді.</t>
  </si>
  <si>
    <t>Орындалды. ҚР АШМ ВБжҚК 16.11.2017 ж. № 179 бұйрығына сәйкес 2017 жылы жануарлардың аса қауіпті ауруларыныңалдын алу мақсатында, 2755,892 мың жануарбасына құтыруға, пастереллезге, сібір жарасына, эмкарға,ривмопневмонияға,  жұқпалы ринотрхеитке, эктимаға, құстардың жоғары патогенді тұмауына, эхинококоз дегельминтациясына қарсы және туберкулезге, маңқаға аллергиялық зерттеу жүргізілді.</t>
  </si>
  <si>
    <t>Орындалды. Гербицидтердің ақысы арзандаған 3488,5 тонна. Ауыл шаруашылық тауар өндірушілерге 50% өлшемінде төленген.</t>
  </si>
  <si>
    <t xml:space="preserve">Орындалды Жобалар саны - 4: "Қайта тығызданған топырақтарды өңдеуге жұмсалған пайдалану және ақшалай шығындарын төмендету"- (Ақшалай қаражаттың шығындарының жылдық үнемдеуі 687 мың теңгені құрайды). "Жоғары технологиялық сапа көрсеткіштері бар экология жағынан таза өнімді алу және пестицидтер мен минералдық тыңайтқыштарды қолданудан бас тарту салдарынан өнімдер өндірісіне жұмсалған шығындарын төмендету "  (15,5 ц/га-ға дейін бидайдың шығымдылығы арттырылды). "Қарқынды бақша шаруашылығын дамыту" -(Тікпе көшеттерге қарау бойынша қажетті агротехникалық іс-шаралар жүргізілді).  "Ірі қара мал лейкозының диагностикасы " -   (РИД және ПЦР әдістерімен лейкозға ІҚМ түрлеріне зертханалық зерттеулер жүргізілді).                                                                                                                                                                                          
</t>
  </si>
  <si>
    <t>Орындалды.Агроөнеркәсіптік кешен саласындағы дайындаушы ұйымдарға есептелген қосылған құн салығы шегінде бюджетке төленген қосылған құн салығы сомасын 6 дайындаушы ұйымдар субсидияланды. Дайындаушы ұйымдар өткізуге және қайта өңдеуге тапсырған және субсидиялаумен қамтылған ауыл шаруашылығы өнімдерінің көлемі  - 416,1 мың тонна.</t>
  </si>
  <si>
    <t>Орындалды. 6046 дана санында мемлекеттік нөмірлік белгілер , куәліктер - 3300 дана, тех. құжаттар-6300 дана, машиналардың кепілдік куәліктері - 410 дана сатып алынды</t>
  </si>
  <si>
    <t>Орындалды. Инвестициялық субсидиялау бағдарламасына қатысқан субъектілер саны- 1272 бірл. Инвестициялық субсидиялар есебінен тартылған инвестициялар көлемі - 62,8 млрд.теңге.</t>
  </si>
  <si>
    <t xml:space="preserve">Орындалды. Микрокредит сомасынан субсидиялауды кепілдендіру пайызы 10% құрады, Кепілдендіру қғидаларының 14-т. 1) тармақшасына сәйкес, кепілдердің мөлшері микрокредит сомасының 10 % құрайды.  Бюджеттік микрокредиттер кепілдендірілді: жаңа бастаған кәсіпкерлерге                                                         микрокредит сомасының 85%-ға дейін мөлшерінде,  жұмыс істейтін кәсіпкерлерге микрокредит сомасының - 50%-ға дейін. </t>
  </si>
  <si>
    <t xml:space="preserve">Орындалды. Тиімді жұмыспен қамту және жаппай кәсіпкерлікті дамыту бағдарламасы шеңберінде микроқаржы ұйымдардың операциялық шығындарды субсисидиялау микрокредит сомасынан 10% құрайды.
</t>
  </si>
  <si>
    <t>719028000</t>
  </si>
  <si>
    <t>Орындалды. 2017 жылда ветеринариялық препараттарды тасымалдау бойынша көрсетілетін қызметтер барлық облыс аудандарға, қалаларға көрсетілді. 2,612 млн. теңге сомада бюджет қаражаты бөлінді.100% игерілді.</t>
  </si>
  <si>
    <t>719031000</t>
  </si>
  <si>
    <t xml:space="preserve">Орындалды. 2017 жылда: ІҚМ-дың – 140570 басы (жоспарға106 %), ҰММ-дың – 129430 басы (114%), жылқының – 22315 басы (118 %), шошқаның – 87980 басы (112 %), түйенің – 21 басы (100 %) бірдейлендірілді. Ауыл шаруашылығы жануарларына бірдейлендіру жүргізу мақсатындаоблыстың аудандары мен қалаларынақұлақ жапсырмаларыірі қара малға 288477 дана санында , түйелерге 26 дана санында,  ұсақ мүйізді малға – 121285 данажәне шошқаға – 155142 дана санында жеткізілді.031 бюджеттік бағдарлама шеңберінде 347430 ветеринарлық паспорттар сатып алынды және облыстың аудандары мен қалалары на жеткізілді. Бөлінген бюджет қаражаты толықтай игерілді.
</t>
  </si>
  <si>
    <t>719030000</t>
  </si>
  <si>
    <t xml:space="preserve">Орындалды 2017 жылда жануарлардың 5 түрлі энзоотиялықауруларының (жылқы сақауы, ірі қара мал қарасаңы, жылқы параскаридозы, шошқа аскаридозы, ҰММ псороптозы)  алдын алу бойынша ветеринарлық іс-шаралар жүргізілді. 28,682млн. теңге сомада бюджет қаражаты бөлінді.100% игерілді.
</t>
  </si>
  <si>
    <t xml:space="preserve">Қол жеткізілмеген. Басқарма ай сайын облыстың шағын және орта кәсіпкерлерлігінің дамуын мониторингілеу бойынша жұмыс жүргізіп тұрады. Осылайша, 2018 жылғы 1 қаңтардағы жағдай бойынша шағын және орта кәсіпкерлікте жұмыс істейтін субъектілердің саны 48 237 бірлікті құраған тіркелгендердің жалпы көлемінде 73,9% құрайды. Төмендеу бірқатар жеке кәсіпкерлер өзьқызметтерін уақытша тоқтатуларына байланысты. Одан басқа, ЖК әрекетсіздіктерінің себебі жұмыс көлемдерінің жеткіліксіздігіғ қызметтер мен өнімдерге сұраныстың төмен болуы болып табылады. </t>
  </si>
  <si>
    <t>*Көрсеткіш бойынша стат.мәліметтер жылына 1 рет жасалады. 2017 жылғы мәліметтер 2018 жылдың қыркүйек айында шығады.</t>
  </si>
  <si>
    <t xml:space="preserve">Орындалған. Басқарма тұрақты негізде облыстың қалалары мен аудандарының кәсіпкерлерімен, оның ішінде өздігінен жұмыспен қамтылған және кәсіпкерлік бастамасы бар тұрғындармен "Бизнестің жол картасы 2020" бизнесті қолдау мен дамытудың бірыңғай бағдарламасы, Нәтижелі жұмыспен қамтуды және жаппай кәсіпкерлікті дамыту бағдарламасы, Шағын және орта кәсіпкерлік субъектілерін өңірлік қаржыландыру бағдарламасын іске асыру мәселелері бойынша ақпараттық-түсіндірме жұмыстарын жүргізіп тұрады (19 облыс аймақтарға шығу). Кәсіпкерлікті қолдаудың құралдары мен механизмдерін түсіндіру үшін мемлекеттік органдар мен мерзімдік баспа басылымдарының ресми интернет-ресурстарында тұрақты түрде ақпараттық хабарландырулар, кәсіпкерлер мен тұрғындар үшін мемлекеттік қолдау құралдары туралы мақалалар мен жариялымдар шығарылып тұрады, сондай-ақ облыстық және республикалық арналарда сұхбат берілген. (9 репортаж, 2 брифинг "Алау" телеарнасында).    </t>
  </si>
  <si>
    <t>266005000, 266010000,  266011000</t>
  </si>
  <si>
    <t xml:space="preserve">Орындалды.2017 жылы  "Бизнестің жол картасы 2020" бизнесті қолдау мен дамытудың бірыңғай бағдарламасы шеңберінде 29 557,3 млн. теңге сомасына 286 жоба мақұлданған, оның ішінде: сыйақы мөлшерлемесін субсидиялауға 26 302 млн. теңге сомасына 203 өтінім, кредиттерді кепілдендіру бойынша 3 255,3 млнү теңге сомасына 83 өтінім. Кепілдердің жалпы сомасы 1 232,8 млн. теңгені құрайды. Гранттық қаржыландыру шеңберінде 30 млн. теңге сомасына 12 жоба грантты ұсынуға мақұлданған. </t>
  </si>
  <si>
    <t xml:space="preserve">Орындалды. 2017 жылдың нәтижесі бойынша Нәтижелі жұмыспен қамту және жаппай кәсіпкерлікті дамыту бағдарламасы шеңберінде 352,5 млн. теңге сомасына 30 микрокредит, 49,9 млн. теңге сомасына 14 кепіл мақұлданған. </t>
  </si>
  <si>
    <t xml:space="preserve">Қол жеткізілген. * 2017 жылғы қаңтар-желтоқсан айларындағы жедел статистикалық мәліметтер. 2017 жылғы статистикалық мәліметтер 2018 жылғы маусымда шығады. Өсім сатып алушылық белсенділікті артуына байланысты. </t>
  </si>
  <si>
    <t>*2016 жылғы статистикалық мәліметтер. 2017 жылғы мәліметтер 2018 жылдың шілде айында жарияланады. Жоспарлы көрсеткішке қол жеткізу жоспарланған. 2017 жылы сауда алаңы кем дегенде 2000 шаршы метр болатын сауда объектілері енгізілген: «Инструмент» СҮ, «Дракон» СҮ,  «Костанай Плаза», «Тарлан авто».</t>
  </si>
  <si>
    <t>Орындалған. Жыл ішінде жергілікті тұтынушылардың отандық өндірістегі өнімдер мен тауарлар туралы ақпараттануын кеңейту бойынша жұмыстар жүргізіліп жатыр. Отандық тауар өндірушілердің өнімдерінде "Қазақстанда жасалған" логотипі орнатылады. Ауыл шаруашылығы жәрмеңкелерінде, тауар өндірушілердің көрмелерінде "Қазақстанда жасалған" логотипі орнатылады.</t>
  </si>
  <si>
    <t>194113*</t>
  </si>
  <si>
    <t>*2016 жылғы статистикалық мәліметтер. 2017 жылғы мәліметтер 2018 жылдың шілде айында жарияланады.</t>
  </si>
  <si>
    <t>Орындалған. "Қазақстанның үздік тауары" жыл сайынғы аймақтық көрме-конкурсы өткізілген. олардың жеңімпаздары республикалық деңгейге қатысқан. 2017 жылы «Фабрика нетканых материалов «S.M.F. - System» ЖШС 1 орын иеленген. "Аруана-2010" ЖШС ХПП "Атамекен"сыйлығын арнаи лауреаті болды. 2017 ж. 20-21 сәуірде «АгромашХолдинг» АҚ аумағында "АгроEXPOКостанай 2017" ауыл шаруашлық аймақтық көрмесі болды.</t>
  </si>
  <si>
    <t>18,7*</t>
  </si>
  <si>
    <t xml:space="preserve">Қол жеткізген. 2017 ж. негізгі капиталға инвестициялардың жалпы көлемі 199,4 млрд. теңге, ИФК - 102,8%. Өңдеуші өнеркәсіпке өсуі себебі өнеркәсіпке инвестицияларды тарту, ИФК-153,2%,  ауыл шаруашлық ИФК - 101,2%, жылжымайтын мүлікпен операциялардың ИФК-135,1%, құрылыс ИФК-өсуі 2,2 рет. Инвестицияның үлкен көлемін өңдеуші өнеркәсіп кәсіпорындармен инвестициялық жобалардын іске асыруына салынған сонымен қатар өз ауыл шаруашлық қызметіне ауылшаруашлық өндірушілер техниканы сатып алуды үлғайтты. Сонымен бірге облысында жаңа үйлердін құрылысына инвестициялар өсті. 2017 ж. жан басына инвестициялар көлемі - 227,3 мың тенге адамға (2015 ж.-184,7 мың теңге). </t>
  </si>
  <si>
    <t>Қол жеткізген. 2017 ж. сырттай инвестициялардың көлемі - 18,7 млрд.теңге (2015 ж. - 10 млрд.теңге, 2016 ж.-13,7 млрд.теңге). Негізгі сырттай инвестицияларды көлемі Жітіқарадан (16,6%) және Таран ауданнан  (23,8%), сонымен қатар Лисаковск (23,1%) және Қостанай қалалардың (19,8%). Осы облыс аймақтарда ірі өніркәсіп кәсіпорындар ашылған себебімен, 2017 ж. сырттай инвестицияларды үлкен көлемін өз жұмысына инвестициялау («Костанайские минералы» АҚ,  «Варваринское» АҚ, «Алюминий Казахстана» КБКБ
АҚ и др).</t>
  </si>
  <si>
    <t>Қол жеткізген. 2017 ж. қаңтар - желтоқсан статистикалық мәліметтер. Нақтыланған жылдық деректер 2018 жылдың шілде айында жарияланады.</t>
  </si>
  <si>
    <t>*2016 ж. статистикалық мәліметтер. 2017 ж. статистикалық мәліметтер 2018 ж. мамыр айында жарияланады.</t>
  </si>
  <si>
    <t>*2016 ж. статистикалық мәліметтер. 2017 ж.статистикалық мәліметтер 2018 ж. мамыр айында жарияланады.</t>
  </si>
  <si>
    <t>Орындалды. Қостанай қ. 2017 жылда 20-21 қыркүйекте "Kostanay Invest 2017" аймақтық инновациялық форумі өтті. "Kostanay Invest 2017" жұмыста жергілікті атқарушы органдар, таяу және алыс шетелдерге шетелдік сарапшылар, облыстын  кәсіпорындардін өкілдері қатысқан. Форум шеңберінде 26 мемарандумға қол қойылды,  оның ішінде "Технологиялық бойынша даму ұлттық агентігі" АҚ арасында облыс әкімдігінің кәсіпкерлік басқармасымен.</t>
  </si>
  <si>
    <t xml:space="preserve">Орындалды. Аумақ дамыту инновация саласында басқармамен үнемі түрде 2015 -2019 жж. арналған облысының кәсіпкерлікті қолдау Картасын актуалдық жұмыстар өтеді. 2017 жылда облыста нновациясы жоспарланған жобалар  пайдалануға енгізілді: - " CKD әдіспен JAC автокөліктін өндірісі" (қараша), "Баян-Сүлу" АҚ қолданыстағы өндірістің кеңейту. "Рудный қ. цемент зауытың құрылысы", "Қостанай ауданың Затабол к. нанөндірісі және кондитерлік өнімдердің фабрика құрылысы". Қостанай қ."Баян Сұлу" АҚ  жылтыр печенье карамельмен және нуга карамельмен жылтыр кәмпиттын өндеу бағыты (батончигі)жылда 5600 тонна қуатылығымен (желтоқсан). Сонымен қатар ИЗ аймағында лифт құрал-жабдықтарын өндіру зауытын құрылысы басталды. 
</t>
  </si>
  <si>
    <t>Облыста 6 АЕМД Ресей Ферерациясымен шектеседы (Боскөл к., Станционная к., Введанка к.,  Каскат к., Асенкритовка к., Пресногорьковка к.).2017 ж.1 қаңтарға шекара бойындағы АЕМ демеу саны 7888 адам (01.01.2018 ж.- 7869 адам), 2017 ж. қарағанда 19 адамға кем. Халықтын санының азаюы Ресей Федерациясының шекаралас аймақтарға  халықты көшіру себептерге байланысты.</t>
  </si>
  <si>
    <t>Орындалды. Жыл ішінде тұрғындар саны өсіуы АЕМ демеу, оның ішінде шекара бойындағы АЕМ демеу тоқсан сайынғы негізде мониторингі және талдауды жасайды. Облыста 40 АЕМД, оның ішінде 6 АЕМД шекара бойындағы. 2018 ж. 1 қаңтардағы тұрғындар саны өсіуы АЕМ демеу 54319 адам, АЕМД шекара бойындағы - 7869</t>
  </si>
  <si>
    <t>Орындалды жоқ: бүгінгі күні Қостанай облысы бойынша үш ауысымда оқитын №5А мектеп-гимназия, №24 мектеп-гимназия, №2 мектеп-лицейі жұмыс істейді. Үш ауысымды оқытуды  және оқушы орындарының тапшылығы жою үшін  " "Әуежай" шағын ауданында  900 орындық жалпы білім беретін мектеп құрылысы"жобасы іске асырылуда , оның аясында  облыстық және республикалық бюджет қаражаты есебінен 50,0 млн. теңге сомасына құрылыстың бірінші кезеңі аяқталды .2018 жылы құрылыс-монтаждау жұмыстарын жалғастыру үшін республикалық және облыстық бюджеттен 550,0 млн. теңге бөлінді. Сондай-ақ облыстың 3 ауданында апаттық мектептер бар (Әулиекөл ауданының Аманқарағай ОМ, Амангелді ауданының Амангелді ОМ,  Қарасу ауданының мемлекеттік тілде оқытатын Қарасу НМ ). Апатты мектептердің мәселесін шешу үшін облыстық бюджеттен 64,0 млн. теңге ЖСҚ әзірлеуге бөлінген. Жұмыс істеп тұрған апатты және үш ауысымды мектептер саны - 6 құрайды, мектептін жалпы саны-514.</t>
  </si>
  <si>
    <t xml:space="preserve">Орындалды. Қостанай облысында 2018 жылдың 1 қаңтарына 3 жастан 6 жасқа дейін балаларды қамту 99,6 % құрайды. ҚҚТ 3 жастан 6 жасқа қамтылған балалар саны  - (27153 адам). Бастауыш білім беру жалпы білім беретін оқу бағдарламаларымен оқитын 5-6 жастағы балаларды қоспағанда осы жас тобында халықтың жалпы саны  - (27256 адам) құрады. (27153/27256*100=99,6%)
</t>
  </si>
  <si>
    <t>Орындалды.  01.01.2018 жылғы жай-күйі бойынша Қостанай облысында жекеменшік мектепке дейінгі ұйымдар желісі  67 бірлік ,жалпы саны 6990 бала. Барлығы 2017 жылы мемлекеттік-жеке әріптестік есебінен Арқалық қаласындағы "А"-Али"  жекеменшік 50 орындық балабақша енгізілді, осылайша жекеменшік мектепке дейінгі ұйымдар желісі  67 құрады. ББ - балабақшалар (67). МДҰ-мектепке дейінгі ұйымдар (621). (67/621*100=10,7%)</t>
  </si>
  <si>
    <t>Орындалды. 2018 жылғы 1 қаңтардағы жағдайы бойынша 192 Қостанай облысының білім беру ұйымдарынан, мектептердің жалпы санынан (514),  нашақорлықты және мінез-құлық ауруларын алдын алу бағдарламасын іске асырады. 192*100/514=37,4%)</t>
  </si>
  <si>
    <t>Орындалды. Ай сайын мониторинг облыстың қалалары мен аудандарына бару арқылы күрделі және ағымдағы жөндеу қажеттілігі тұрғысынан ,  апатты  мектептерді анықтау арқылы жүргізіледі. 2017 жылда мониторинг бойынша 3 апаттық мектептер айқындалды.</t>
  </si>
  <si>
    <t>Орындалды. Пилоттық жобаға Қостанай облысының екі мектебі жұмылдырылды:  мемлекеттік тілде оқытатын (57 оқушы) № 10 орта мектебі (Қостанай қ.), орыс тілінде оқытылатын Сведлов орта мектебі (Алтынсарин ауданы) (16 оқушы)</t>
  </si>
  <si>
    <t>261-027</t>
  </si>
  <si>
    <t>Орындалды.«ББЖРБАИ» Қостанай облысы бойынша педагогикалық кадрлардың білітілігін арттыру институтының «Өрлеу» біліктілігін арттыру ұлттық орталығы» АҚФ деректері бойынша 2017 жылы 410 мектепке дейінгі ұйымдар педагогы біліктілігін арттыру курсынан өтті.</t>
  </si>
  <si>
    <t>Орындалды. 2017 жылы салауатты өмір салты мәдениетін қалыптастыруға бағытталған оқушылармен және ата-аналар, оқушылармен, педагогтармен 37 облыстық теориялық-практикалық семинарлар өтті, жалпы саны 2264 адам.</t>
  </si>
  <si>
    <t>Орындалды. 2017 жылы осы көрсеткіштің төмендеуіне қол жеткізу аясында барлық мүдделі мемлекеттік органдардың, азаматтық қоғам институттарының қызметі келісілді.Әлеуметтік маңызы бар жобалар шеңберінде 206058 адаммен қамтуарқылы 1720 іс шара орыналды. 2017ж. облыс жастар ресурстық орталығымен 10174 кеңес берілді, 2 763 адам жұмысқа орналастырылды. Жетілдірілген жастар ресурстық орталықтары Сарыкөлде, Таран және Қарабалық аудандарында, сондай-ақ Рудный қаласында бар.</t>
  </si>
  <si>
    <t>Қол жеткізілді. 2017 жылы өткізілген социологиялық зерттеулердің нәтижесі бойынша 1000 сауалнамаға қатысқан респонденттердің ішінен 940 жас мемлекет аймақтағы мемлекеттік жастар саясатына ішінара және толық қанағаттанған.</t>
  </si>
  <si>
    <t>283005000</t>
  </si>
  <si>
    <t xml:space="preserve">Орындалды. "Консалдинг Прэко" ЖШС 2017 ж. 22 сәірдегі № 17047 келісім шартқа сәйкес "Қостанай облысының жастар арасында қоғамдық-саяси жағдайлар мониторинг" социологиялық зерттеу өтті. 1000 сұранған адамнан 940 адам жүзеге асырылып жатқан жастар саясатымен қанағаттандырылған. </t>
  </si>
  <si>
    <t xml:space="preserve">Орындалды. 2018 жылдың 1 қаңтарына мемлекеттік тапсырыс бойынша білім алушылар саны 4896 адам құрады, оның ішінде 4437 адам жұмысқа орналастырылған (6607*1007286=90,6%).                                                            ТжКБ оқу орындарының оқуын аяқтаған соң бірінші жылы жұмысқа орналасқан техникалық және кәсіптік білім беру оқу орындарының түлектерінің үлесі 90,6% - ды құрады. </t>
  </si>
  <si>
    <t xml:space="preserve">Орындалды. Өңірдегі типтік жастағы жастардың саны 119965 адам типтік жастағы жастардың қатарына (14-24 жас) колледждерде оқытумен қамтылған 20394 адам. (20394*100/119965=17%). 
119965 адам – 14 жастан 24 жасқа дейінгі жалпы жастар саны .
</t>
  </si>
  <si>
    <t>Орындалды. 2017 жылы 3 колледж дуальді оқытуды енгізді. Дуальді оқыту жүйесіне енгізген колледждердің бпрлығы  - 25. Техникалық , технологиялық және ауыл шаруашылығы бағытындағы оқу орындарының саны- 34 колледж. Оқу инновациялық моделді еңгізген оқу орындардың үлесі 73,5%. (25*100/34=73,5%)</t>
  </si>
  <si>
    <t>Қол жеткізілмеді. 2017 жылда 11707 тірі тұған балалардан 124 сәбилер өлімі оқиғалар тіркелген (124 оқиға / 11707 тірі * 1000 = 10.6). Сәбилер өлімінің себептері: иеленді сәбилер өлімі орын мемлекеттік перинаталдық 66,1% (82), КОР 13,7% (17)  оқыс жағдай - 6,5% (8),  жұұпалы және паразиттік аурулар 4,8% (6), тыныс алу органдары аурулары, 3,2% (4), өзге де себептер - 5,6% (7).</t>
  </si>
  <si>
    <t>Қол жеткізді. 2017 жылда 839 қатерлі ісіктердің қайтыс оқиға болды (811 оқиға * 100000/881387 орташа = 92.0)</t>
  </si>
  <si>
    <t>Орындалды. Ұлттық генетикалық регистр мәліметтері бойынша 2017 жылы дамудың туа біткен кемістігі бар 94 бала туды. Балаларға жоғары мамандандырылған  медициналық көмек жөніндегі  комиссияның  мәліметтері бойынша жоғары технологиялық медициналық көрсетілетін қызметтерді республикалық клиникаларда көрсету үшін туа біткен даму кемістігі бар 14 нәресте, несептік-жыныстық жүйенің туа біткен даму кемістігімен -2, орталық жүйке жүйесінің туа біткен даму кемістігімен-2, жүрек қан-тамырлар жүйесінің кемістіктері-2, асқазан-ішек жолдарының туа біткен даму кемістігі-3, солардың ішінде 6 балаға оперативті емдеу өткізілді (ТЖК-4,асқазан-ішек жолдарының туа біткен даму кемістігі-1, несептік-жыныстық жүйенің туа біткен даму кемістігімен-1)                                        2017 жылдың ішінде ұрықтың туа біткен кемістігінің 129 жағдайы анықталды(Скринингтің УДЗ мәліметтері бойынша). Медициналық көрсетімдер бойынша жүктілікті жасанды түрде үзу -46. Соның ішінде 14 апта-17, 22 апта-60, 22 аптадан кейін 52 жағдай.</t>
  </si>
  <si>
    <t xml:space="preserve">Орындалды. Облыстық скринингтік тексеруден кейін Қостанай облысы, үйлестіру, мониторинг және талдау Жұмыс тобы мақұлдаған мақсатты топтардың тізімдерін құралды. 2017жылы 231.471 млн. қаражат көлемінде  скринингтік зерттеулер үшін республикалық бюджеттен бөлінді,онкологиялық және простатит 42,511 миллион теңге,  өңеш скринингі қатерлі ісігі - 107,598 млн.тенге, Жатыр мойны обырын анықтау бойынша скринингтік әйелдер зерттеу үшін 0,736 млн тенге,  сүт безі қатерлі ісігін  ерте анықтау үшін  8,228 млн.тенге колоректалды қатерлі ісікке -65.320 млн, -2 кезеңді скринингтік тексеріске - 7 078 млн. </t>
  </si>
  <si>
    <t>Орындалды. 2017 жылы Қостанай облысында 136081 адам АҚТҚ-ға тестілеуден өтті, оның ішінде 140-ы анықталды, оның ішінде 137 адам ҚР азаматтар болды.</t>
  </si>
  <si>
    <t>Қол жеткізілді. *2017 жылдың  4-тоқсанындағы статистикалық мәліметтер, 2017 жылға статистикалық мәліметтер 2018 жылдың сәуір айында жариялайды.</t>
  </si>
  <si>
    <t>*Көрсеткіш ҚР денсаулық сақтау және әлеуметтік даму министрілігмен есептеленеді. "Халықты жұмыспен қамту туралы" ҚР Заңына сәйкес "нысаналы топтар" ұғымы алып тасталады.</t>
  </si>
  <si>
    <t>451-002-101</t>
  </si>
  <si>
    <t>451-002-032</t>
  </si>
  <si>
    <t>Орындалды. 2017 жылы жастар практикасына барлығы 679 адам жолданды, оның ішінде өңірлік жұмыспен қамту шеңберінде - 32, Нәтижелі жұмыспен қамту және жаппай кәсіпкерлікті дамыту бағдарламасы шеңберінде - 647 адам жолданды.</t>
  </si>
  <si>
    <t>Орындалды. 2017 жылы нәтижелі жұмыспен қамту және жаппай кәсіпкерлікті дамыту бағдарламасы шеңберінде қысқа мерзімді кәсіптік оқуға 3152 адам жолданды.</t>
  </si>
  <si>
    <t xml:space="preserve">Орындалды. 2017 жылы әлеуметтік жұмыс орындарына барлығы 1390 адам жолданды, оның ішінде өңірлік жұмыспен қамту шеңберінде - 202 адам, Нәтижелі жұмыспен қамту және жаппай кәсіпкерлікті дамыту бағдарламасы шеңберінде - 1188 адам жолданды. </t>
  </si>
  <si>
    <t>Орындалды. 2017 жылы 4096 адам қоғамдық жұмыстарға қатысты, оның ішінде күнкөрісі төмен халықтың қатарынан 619 адам.</t>
  </si>
  <si>
    <t>Орындалды.Ай сайын еңбек нарығындағы жағдайдың мониторингі және болжамы жүргізіледі (ай сайынғы ІТ статистикалық есептілік).</t>
  </si>
  <si>
    <t>Орындалды. Іске асыру жұмыс берушілер мен жұмысшылар бірлестіктерімен бірлесіп, облыстың кәсіпорындарында іріктеу және жоспардан тыс тексерулер мен ақпараттық-түсіндіру жұмыстар өткізу жолымен  жеткізілді. 2017 жылда 1015 еңбек заңнамасын бұзушылық айқындалды, олардың ішінен 1006 бұзылымдар жойылды.</t>
  </si>
  <si>
    <t xml:space="preserve">Қол жеткізілді. Қостанай облысына 2017 жылы 174 бірлік санында квота белгіленді, бұл ретте 126 бірлік - бірінші басшылар және олардың орынбасарлары, құрылымдық бөлімшелердің басшылары, білікті мамандар, 48 - білікті жұмысшылар. Барлығы 37 рұқсат берілді, бқл ретте 27 адам - бірінші басшылар және олардың орынбасарлары, құрылымдық бөлімшелердің басшылары, білікті мамандар, 10 - білікті жұмысшылар. </t>
  </si>
  <si>
    <t>Орындалды. Рұқсат белгіленген квота шегінде беріледі. Ұйымдарда бос қызметтерге жұмысқа орналасуға біліктілігі мен мамандығы бірдей бола тұра жергілікті жұмыс күшінің шетел азаматтары алдында басымдық құқығы бар.</t>
  </si>
  <si>
    <t>Қол жеткізілді. Нақты қол жеткізілген көрсеткіш "Әлеуметтік көмек" ААЖ республикалық дерекқорында қалыптастырылады, 1581 АӘК алушылардың 435 еңбекке қабілетті адамдар.</t>
  </si>
  <si>
    <t xml:space="preserve">* 2017 жылдың 3-тоқсанындағы статистикалық мәліметтерге сәйкес, 2017 жылға статистикалық мәліметтер 2018 жылдың мамыр айында болады. 2017 жылдың 3 тоқсанына орта арифметикалық көрсеткіш - 2,4%. </t>
  </si>
  <si>
    <t>Қол жеткізілген жоқ. Арнаулы әлеуметтік қызметтерді көрсетуге ниет білдірген әлеуетті жабдықтаушылардың болмауына байланысты,  сонымен қатар мемлекеттік сатып алу өткізу ұзақтығымен. Арнаулы әлеуметтік қызметтермен 250 адам қамтылды.</t>
  </si>
  <si>
    <t>*Статистикалық мәліметтер 2016 ж. 2017 ж. арналған статистикалық мәліметтер 2018 ж. сәуір айда жарияланады.</t>
  </si>
  <si>
    <t xml:space="preserve">455 006          
262 008
262 005
</t>
  </si>
  <si>
    <t>Орындалды. Жылдың ішінде облыс театрмен 25 жаңа қойылымдар қойылған.</t>
  </si>
  <si>
    <t>Орындалды. 4950 адам қамтуымен 5 балалар-жасөспірімдер спорт мектептерінің жұмысы қамтамасыз етілді. (Қостанай қ. Лисаковск қ.)</t>
  </si>
  <si>
    <t>Қол жеткізілді.*Статистикалық мәліметтер 2017 ж. қаңтар-қыркүйек. 2017 ж. арналған статистикалық мәліметтер 2018 ж. сәуір айында жарияланады. 2017 жылдың қаңтар-қыркүйек айларында объектін орнату орнын қызметтермен 128668 ҚР азаматтары пайдаланған, 2016 ж. қарағанда 28,2% ұқсас кезеңімен салыстырғанда асып кетті (100360 адам).</t>
  </si>
  <si>
    <t>Қол жеткізілді.*Статистикалық мәліметтер 2017 ж. қаңтар-қыркүйек. 2017 ж. арналған статистикалық мәліметтер 2018 ж. сәуір айында жарияланады. 2017 жылдың қаңтар-қыркүйек айларда ұсынылған төсек-тәуліктің саны 262659 адам/күндер, 2016 ж. қарағанда 21,7% ұқсас кезеңімен салыстырғанда асып кетті (215837 адам/күндер).</t>
  </si>
  <si>
    <t>Қол жеткізілді.*Статистикалық мәліметтер 2017 ж. қаңтар-қыркүйек. 2017 ж. арналған статистикалық мәліметтер 2018 ж. сәуір айында жарияланады. 2017 жылдың қаңтар-қыркүйек айларында объектін орнату орнын қызметтермен 12882 резидент емес азаматтары пайдаланған, 2016 ж. қарағанда 50,2% ұқсас кезеңімен салыстырғанда асып кетті (8576 адам).</t>
  </si>
  <si>
    <t xml:space="preserve">Орындалды. Жоспарланған көрсеткішке қол жеткізілді. 1300 респондентті қамтитын әлеуметтік зерттеу жүргізілді. Респонденттердің 164-і ағылшын тілін әр түрлі деңгейде меңгергені туралы жауап берді. Жыл бойы  азаматтарды ағылшын тіліне үйрету жұмыстары жүргізілді, жергілікті атқарушы органдар тарапынан  түсіндіру жұмыстары жүргізілуде.    </t>
  </si>
  <si>
    <t xml:space="preserve">Орындалды. Жыл бойы азаматтарды мемлекеттік тілге үйрету жұмыстары жүргізілді. Облыстық тілдерді оқыту орталығының базасында 545 (жалпы тыңдаушылардың 63 пайызы) азамат  мемлекеттік тілді оқып үйренді.Оқыту «Қазақ тілін меңгерудің коммуникативті тілдік құзыреттілігі»  ҚР СТ- 1929-209 стандарты негізінде  әзірленген бағдарлама бойынша жүргізілді. 
</t>
  </si>
  <si>
    <t xml:space="preserve">Орындалды. Жыл бойы  азаматтарды ағылшын тіліне үйрету жұмыстары  жүргізілді.105 адам  облыстық тілдерді оқыту орталығы базасында  ағылшын тілін  оқып үйренді. </t>
  </si>
  <si>
    <t>Орындалды. 2017 жылы мемлекеттік тілді көпшілікке танытуға, халық арасында мемлекеттік тіл саясатын түсіндіруге, үштілділікті насихаттауға және дамытуға бағытталған 23 іс-шара өтті (конкурстар, форумдар, дөңгелек үстелдер, тележобалар және т.б.).</t>
  </si>
  <si>
    <t xml:space="preserve">Орындалды. 2017 жылдың қорытындысы бойынша  мемлекеттік тілдегі құжатайналымның үлесі 92% құрады. Мәліметтер БЭҚЖ-нен жүктеу арқылы ұсынылған.   </t>
  </si>
  <si>
    <t>Статистикалық мәліметтері</t>
  </si>
  <si>
    <t xml:space="preserve">Қаржы басқармасының орындалуы туралы есеп </t>
  </si>
  <si>
    <t xml:space="preserve">Бекітілген конкурстық құжаттамалар </t>
  </si>
  <si>
    <t xml:space="preserve">ҚР ЭМ ведомстволық есептілігі </t>
  </si>
  <si>
    <t xml:space="preserve"> Статистикалық мәліметтер</t>
  </si>
  <si>
    <t xml:space="preserve">аудандан әкімдігінің және Арқалық қ. есептері
</t>
  </si>
  <si>
    <t xml:space="preserve"> Әлеуметтік зерттеулер  </t>
  </si>
  <si>
    <t>ТжКБ ұйымдарының статистикалық есеп</t>
  </si>
  <si>
    <t xml:space="preserve">Білім басқармасы, ТжКБ ұйымдары </t>
  </si>
  <si>
    <t>ЖАО ведомстволық есеп</t>
  </si>
  <si>
    <t>ҚР ДӘДМ ведомстволық есеп</t>
  </si>
  <si>
    <t>Ведомстволық есеп</t>
  </si>
  <si>
    <t>Жылдық ведомстволық статистикалық есеп</t>
  </si>
  <si>
    <t>Дене шынықтыру    және спорт
басқармасы</t>
  </si>
  <si>
    <t xml:space="preserve">Дене шынықтыру    және спорт
басқармасы
</t>
  </si>
  <si>
    <t>"Білуі және халықтын тілдерді оқытудаға қажеттілігі" әлеуметтік зерттеу</t>
  </si>
  <si>
    <t>"ОПС-4 тоқсан" әлеуметтік зерттеудің деректері</t>
  </si>
  <si>
    <t>тематикалық-әлеуметтік зерттеудін деректері</t>
  </si>
  <si>
    <t>Қол жеткізілді. 2 іс-шара өткізілді: «Азаматтық қоғам және мемлекет өзара іс-қимыл» тақырыптық әлеуметтік зерттеу және жобалар мен идеялар Жәрмеңкесі өткізілді. Әлеуметтік зерттеу шеңберінде 1000 респонденттер сұранған болатын, олардың ішінде 560 респондент  үкімет емес ұйымдардың қызметің оң бағаланған.</t>
  </si>
  <si>
    <t xml:space="preserve">Ақпараттық-насихаттау іс-шараларды өткізу нәтижесі бойынша бағдарламалық құжаттар мен мемлекеттік саясаттың негізгі бағыттары туралы халықтың хабардар болу деңгейі </t>
  </si>
  <si>
    <t>Қол жеткізілді. Облыс ұйымдардың және 20 қалалық және аудандық ақпаратты топтын мақсатты және жүйелі жұмыстар натижесінде кол жеткізілді. 2 іс-шара өткізілд:«Өңірлік БАҚ Қостанай облысы халқының әлеуметтік өзін-өзі сезіну мен көңіл-күйінің факторы ретінде» тақырыптық әлеуметтік зерттеу және Облыстық медиа-форум. Әлеуметтік зерттеу шеңберінде 1000 респонденттер сұранған болатын, олардың ішінде 690 бағдарламалық құжаттар мен мемлекеттік саясаттың негізгі бағыттары туралы ақпараттандырылды.</t>
  </si>
  <si>
    <t>Орындалды. 23.06.2017 жылғы №2 актісі, 21.02.2017 жылғы №19 келісім-шартқа сәйкес жобалар мен идеялар Жәрмеңкесі өткізілді. Жәрмеңкежұмысына мемлекеттік органдар, ҮЕҰ, БАҚ 100 шамасында өкілдері қатысты.</t>
  </si>
  <si>
    <t xml:space="preserve">Орындалды. 29.01.2017 жылғы №367 актісі, 29.01.2017 жылғы №50 келісім-шартқа сәйкес тақырыптық әлеуметтік зерттеу өткізілді. Аталған зерттеу аясында облыстың 20 аймағында 1000 сұхбаткерлерге сұрақ қойылды. Мемлекеттік әлеуметтік тапсырыстың шеңберінде 1000 сұхбаткердің 560 ҮЕҰ қызметтерін оң бағалады. </t>
  </si>
  <si>
    <t>Орындалды. 27.04.2017 жылғы №2 актісі, 14.04.2017 жылғы №63 келісім-шартқа сәйкес өңірлік семинар өткізілді. Семирнар жұмысына БАҚ, ғылыми зиялылар, этномәдени бірлестіктер, мемлекеттік органдар 90 астам өкілдері қатысты.</t>
  </si>
  <si>
    <t>Орындалды. 25.04.2017 жылғы №104, 11.07.2017 жылғы №218, 16.10.2017 жылғы №360, .14.12.2017 жылғы №457 актілері, 18.03.2017 жылғы №51 келісім-шартқа сәйкес әлеуметтік зерттеу өткізілді. Аталған зерттеу аясында Қостанай облысының 20 аймағында 1000 сұхбаткерлерге сұрақ қойылды.  1000 сұхбаткердің 730 Мемлекеттің даму стратегиясын және мемлекеттік саясаттты қолдайтынын көрсетті.</t>
  </si>
  <si>
    <t>құқықтық статистика және арнайы есеп бойынша комитет басқармасының деректер</t>
  </si>
  <si>
    <t xml:space="preserve">Қол жеткізілді. 2017жылы 17261 қылмыс (2016 жылы-20106) тіркелді, олардың ішінде көшелерде 2876 қылмыс (2016 жылы - 3099), үлес салмағы 16,7% (2016 жылы - 15,4%) құрады. Жалпы көше қылмысы 7,2% төмендеді.
                                                                </t>
  </si>
  <si>
    <t xml:space="preserve">Қол жеткізілді.2017жылы кәмелетке толмағандармен 240 (2016 жылы-262) қылмыс жасалды, үлес салмағы 2,8% (4,3%). Кәмелетке толмағандармен жасалған қылмыстың жалпы саны 8,4 % төмендеген. Аяқталған істердің жалпы саны - 8468. (240/8468*100)
                                                                             </t>
  </si>
  <si>
    <t xml:space="preserve">Қол жеткізілді. 2017 жылы ЖКО 71 адам қаза тапқан (2016 жылы –64).   2017 жылда - 612 жарақаттанды. ЖКО санының төмендеуі байқалады 0,2% (71/619*100)
</t>
  </si>
  <si>
    <t xml:space="preserve">Қол жеткізілді. 2017 жылы бұрын жасаған тұлғалармен жасалған қылмыстар санының 1,5% (4707–ден 4638-ге дейін), үлес салмағы 54,8% (2016 жылы – 53,2%). Бұрын жасағандармен жасалған қылмыстардың жалпы саны - 4638. (4638/8468*100)
</t>
  </si>
  <si>
    <t xml:space="preserve">Қол жеткізілді. 2017 жылы 215 (2016 жылы - 306) есірткі қылмысы, есірткіні сатуымен байланысты 127 (2016 жылы-196) есірткі қылмысы анықталды. Көрсетілген қылмыстардың үлесі есірткі  қылмыстар санының жалпы төмендеуінен анықталған жалпы есірткі құралдарын сату  фактілер  санының өсуіне байланысты және ҚР ҚК 296 бабы 4 тармағы бойынша 34 факт (2016 ж. - 72) аса көп өлшемде есірткіні сақтау фактісі анықталуына байланысты жоғары болып қалуда ҚР ҚК 286 бабы 46 факт (2016 ж. - 35).
 </t>
  </si>
  <si>
    <t>ТЖД ведомстволық есептілік</t>
  </si>
  <si>
    <t xml:space="preserve">Орындалды. 2017 жылда су басу қауіпі бар аумақтарға әуе шолуын жүргізу бағдары әзірленді, өзендердің су басу қауіпі бар учаскілеріне ұшып шығулар, жарылыс жұмыстарын жүргізуге қаржы құралдарының есептері жүргізілді.  «Авиа-Жайнар» АҚ аумаққа ұшып шығуларға келісім-шарт жасалды. 
Тасқын жағдайын облыстың оңтүстік өңіріне үшіп шіғубағалау мақсатында Амангелді, Жангелді аудандары мен Арқалық қ. Айналып үшу нәтижесінде комиссиямен су тасқынының өтуін біркелкі асқынусыз болады  корытынды жасалған.  Сондай-ақ, Қостанай, Қамысты, Қарабалық, Денисовка, Жітіқара, Наурызым және Меңдіқара аудандарына  авиабарлау жүргізілді. 
</t>
  </si>
  <si>
    <t xml:space="preserve">Орындалған жоқ. Іс-шараны іске асыру 2018 жылға жоспарланған.  Мәслихатының 2017 жылғы 21 желтоқсандағы №151 шешіміне сәйкес  жобаның іске асыруына жергілікті бюджеттен қаражат бөлінді. 2018 жылдың 11 қаңтарда ҚМЖ өндіру бойынша меңгерушіні анықтауға байқау жарияланды.  
                                                                                                   </t>
  </si>
  <si>
    <r>
      <t xml:space="preserve">Орындалды. 2017 ағымдағы жылдың </t>
    </r>
    <r>
      <rPr>
        <i/>
        <sz val="12"/>
        <color theme="1"/>
        <rFont val="Times New Roman"/>
        <family val="1"/>
        <charset val="204"/>
      </rPr>
      <t>Рудный қ.</t>
    </r>
    <r>
      <rPr>
        <sz val="12"/>
        <color theme="1"/>
        <rFont val="Times New Roman"/>
        <family val="1"/>
        <charset val="204"/>
      </rPr>
      <t xml:space="preserve"> ресми қалалық жағажайды құру орны – қалалық мәдениет және демалыс саябағы аумағы анықталды. Оған жақын орналасқан аумақты тазалау, қоршау және құм әкелу бойынша жұмыс атқарылды. </t>
    </r>
    <r>
      <rPr>
        <i/>
        <sz val="12"/>
        <color theme="1"/>
        <rFont val="Times New Roman"/>
        <family val="1"/>
        <charset val="204"/>
      </rPr>
      <t>Лисаковск қ</t>
    </r>
    <r>
      <rPr>
        <sz val="12"/>
        <color theme="1"/>
        <rFont val="Times New Roman"/>
        <family val="1"/>
        <charset val="204"/>
      </rPr>
      <t xml:space="preserve">. 2017 жылы суда азаматтардың демалысына арналған орындарын тәртіпке келтіру бойынша іс-шаралар Жоспары әзірленді.Аталмыш жоспарға сәйкес келесі жұмыс жүргізілді: жағажайға құм әкелінді; - көлеңке шатырлары орнатылды; құтқару қызметтері мен құқық қорғау органдарының нөмір телефондары мен суда өзін-өзі ұстану қағидалары бойынша стендтер орнатылды; бекеті мен медициналық көмек пункті ұйымдастырылды; </t>
    </r>
    <r>
      <rPr>
        <i/>
        <sz val="12"/>
        <color theme="1"/>
        <rFont val="Times New Roman"/>
        <family val="1"/>
        <charset val="204"/>
      </rPr>
      <t>Арқалық қ.</t>
    </r>
    <r>
      <rPr>
        <sz val="12"/>
        <color theme="1"/>
        <rFont val="Times New Roman"/>
        <family val="1"/>
        <charset val="204"/>
      </rPr>
      <t xml:space="preserve"> жағажайды тұрмыстық қоқыстардан тазартты, бұталарға шабу жұмыстарын жүргізді, жағажай аумағына жол салды; су айдыны жағажайының түбі тексеріліп тазартылды.
</t>
    </r>
  </si>
  <si>
    <t xml:space="preserve">Орындалды. 2017 жылы  облыс аумағында 2 өрт бекеті жоспарланды және ашылды: Қостанай ауданының Половниковка селосында, Меңдіқара ауданының Степановка селосында. Құрылған өрт бекеттерін қаржыландыру базада құрылған жеке кәсіпкерлік субъектілерінің қаржы есебінен жүргізіледі. Облыста 2018 ж. 1 қаңтарға 14 өрт бекеттері жұмыс істейды.
</t>
  </si>
  <si>
    <t>Іс-шара 2018 жылға іске асыруын жоспарланған.</t>
  </si>
  <si>
    <t xml:space="preserve"> статистикалық мәліметтеріне сәйкес ЖАО есептер</t>
  </si>
  <si>
    <t xml:space="preserve"> статистикалық мәліметтер </t>
  </si>
  <si>
    <t xml:space="preserve">Қол жеткізілген жоқ. Көрсеткіштін төмендеу себебі ұялы байланыс қызметтерін облыс тұрғындардың көшуі.                                                      </t>
  </si>
  <si>
    <t>*2016 жылға статистикалық мәліметтер. 2017 жылға статистикалық мәліметтер 2018 жылдың наурыз айында жарияланатын болады.</t>
  </si>
  <si>
    <t>статистикалық мәліметтер</t>
  </si>
  <si>
    <t xml:space="preserve">Қол жеткізілді.  Облыстың қалалар  мен аудандарындағы құрылыс көлемінің өсуі: Қостанай (115,8%), Лисаковск (132,4%), Алтынсарин (111,6%), Амангелді (12,6 есе), Әулиекөл (1,9 есе), Денисов (3,3 есе), Жангелді (5,7 есе), Жітіқара (2,8 есе), Қамысты (11,2 есе), Қарасу (103,5%), Қостанай (133,4%), Меңдіқара (3,7 есе), Ұзынкөл (179,8%).
</t>
  </si>
  <si>
    <t>271014032                        288014032</t>
  </si>
  <si>
    <t>288014015     271014015</t>
  </si>
  <si>
    <t xml:space="preserve">Орындалды, 100%-ға құрылыс-монтаждау жұмыстары орындалды – 3,3736 мың. ш. метр. Объект пайдалануға берілді,  14.12.2017 ж. объектіні қабылдау актісімен. 13,013 млн.теңге мемлекеттік сатып алу қорытындылары бойынша үнемдеу. қаражат республикалық бюджетке қайтарылды. 17.11.2017 ж.бюджетті нақтылау кезінде  №570 қаулымен қаржыландыру жоспарына түзету жүргізілді, жоспар 390,081 млн. теңгені құрады. </t>
  </si>
  <si>
    <t>288009005         271014015</t>
  </si>
  <si>
    <t>271014015         288009005</t>
  </si>
  <si>
    <t xml:space="preserve">288009005          271014015 </t>
  </si>
  <si>
    <t>288009005          271014015</t>
  </si>
  <si>
    <t xml:space="preserve">№26/1 (ү №1) т.ү ауданда,  26/2 Герцен к. көпқабатты тұрғын үйге инженерлік желіні өткізу </t>
  </si>
  <si>
    <t>271027015     288034015</t>
  </si>
  <si>
    <t>271027015      288034015</t>
  </si>
  <si>
    <t>Рудный қ. Қашар к. аз қабатты  құрылыс салу шағын ауданның сумен жабдықтау құрылысы</t>
  </si>
  <si>
    <t xml:space="preserve">Орындалды. 30.10.2017 жылғы қабылдау актісімен пайдалануға берілді. 28.11.2017 ж. бюджетті нақытлау кезінде № 600 Қаулысымен қаржыландыру жоспарына түзету енгізілді, ЖБ бойынша жоспар 9,2618 млн. теңгені құрады, облыстық бюджеттке 1,0552 млн.теңге үнемдеу қайтарылатын болады </t>
  </si>
  <si>
    <t xml:space="preserve">Орындалды. 30.10.2017 жылғы қабылдау актісімен пайдалануға берілді. 28.11.2017 ж. бюджетті нақытлау кезінде №600 Қаулысымен қаржыландыру жоспарына түзету енгізілді, ЖБ бойынша жоспар 6,0611 млн. тенңгені құрады, облыстық бюджеттке 0,6919 млн.теңге үнемдеу қайтарылатын болады </t>
  </si>
  <si>
    <t>Орындалды. 31.08.2017 жылғы қабылдау актісімен пайдалануға берілді.  Алаңың жабының жалпы көлемі 5447,39 ш.м.</t>
  </si>
  <si>
    <t>Орындалды. 28.11.2017 ж. бюджетті нақытау кезінде №600 қаулысымен қаржыландыру жоспарына түзету енгізілді РБ жоспары 0 теңгені құрады.Қаражат РБ қайтарылды.</t>
  </si>
  <si>
    <t>4,7*</t>
  </si>
  <si>
    <t>Қол жеткізілді. 2017 жылдың төртінші тоқсанындағы статистикалық деректер. Жылдық деректер осы көрсеткіш бойынша 2018 жылдың сәуірінде анықталады.</t>
  </si>
  <si>
    <t>271027015    288034015</t>
  </si>
  <si>
    <t>Орындалды: ЖСҚ әзірленді және жобасының тұжырымдамасын сараптама қорытындысы алынды. Мемлекеттік сатып алу қорытындылары бойынша үнемдеу 3,908 млн.теңге, қаражат таратылды. Бюджетті нақтылау кезінде 2017 ж. 20.09. № 451 қаулысымен қаржыландыру жоспарына түзету енгізілді, ЖБ бойынша жоспар 2,192 млн.теңге құрады</t>
  </si>
  <si>
    <t>Қаражат кешігіп бөлінген себеппен, мемлекеттік сатып алу конкурс жарияланған жоқ.</t>
  </si>
  <si>
    <t>Орындалды, ЖСҚ алынды және МС-ға жолданды. МС 2018 жылға жоспарланған. Ауытқу в связи с 5 % келісім шарт бойынша 1,1984 млн.теңге сараптаманың қорытындысы оң болганнан кейін төлеуіне байланысты.</t>
  </si>
  <si>
    <t>Орындалды, ригелдің мұнарасы орнатылды. Республикалық бюджеттен 200 млн.теңге қосымша қаражат бөлінді. Объект  2018 жылға жалғасады.</t>
  </si>
  <si>
    <t>Қол жеткізілмеген. *Мәліметтер жедел, 2017 жылғы нақтыланған жылдық мәліметтер 2018 жылғы шілдеде жарияланатын болады. НКИ қол жеткізбеу себебі заттай көріністе өндірістің төмендеуі: коЖБайн өндірісінің 37,1% ("АгромашХолБКнг" АҚ), ыстықтай болаттан қапталған шыбықтар мен өзектер өндірісінің 45,7% ("ЕвразКаспианСталь" ЖШС)</t>
  </si>
  <si>
    <t>Қол жеткізілген. Келесі өндірістер заттай көріністе артқан: отқа төзімді өнімдер өткен жылмен салыстырғанда 38,0%  «Казогнеупор 2015 г» ЖШС -28,9%, аталған өнімге сұраныстың артуына байланысты); тауарлық бетон - 31,3% (Үй құраушы коЖБинат "Костанай - ЖБИ" ЖШС - 2,9 есе)</t>
  </si>
  <si>
    <t>Орындалды. 2017 жылы Кәсіпкерлікті қолдау картасы шеңберінде жалпы сомасы 6,7 млрд. теңге болатын 4 жоба енгізілген, 14 жұмыс орны құрылған: "Федоров ауданының Копыченка ауылында қуаттылығы жылына 7000 тонна болатын өсімдік майы өндірісі жөніндегі цех салу" - "ПроЖБаза 7" ЖШС;"Баян Сұлу" АҚ жұмыс істеп тұрған өндірісін кеңейту. Қостанай қаласында қуаттылығы 5 600 тонна болатын карамелі бар печенье өндірісі және нуга мен карамелі бар кәмпиттерді өндіру үшін желі;  Қостанай қаласында өнімділігі жылына 155 мың тонна ұн болатын ұн диірмені кешенін салу - "Бест Костанай" ЖШС; «Қостанай қаласында қуаттылығы 16 200  тонна болатын қарақұмық зауытын салу» - «Мибеко» ЖШС</t>
  </si>
  <si>
    <t xml:space="preserve">ЖИИДЖБ (2010-2014 жж) бірінші бесжылдығы бойы енгізілген 10 инвест жобалардың  жобалы күштілігіне шығу бойынша іс-шаралар кешенді өткізу </t>
  </si>
  <si>
    <t xml:space="preserve">Орындалды. ИИДЖБ шеңберінде тұрақты түрде инвестициялық жобаларды іске асыру мәселелері бойынша ақпараттық-консультациялық қолдау көрсетіледі. Қолдау көрсету және ықтимал инвесторлардың жүйелі тосқауылдары мен проблемалы мәселелерін қарастыру үшін өңірде Инвесторларды тарту жөнінлегі кеңес қызмет етеді. Кеңестің әзірленген жұмыс жоспарына сәйкес 2017 жылы 3 отырысын өткізу жоспарланған. Іс жүзінде Кеңестің 6 отырсы өткізілген, онда инвестициялық жобаларды іске асыру, МЖӘ жобалары, облыс кәсіпорындары мен экспорттаушыларының проблемалы мәселелері талқыланған. </t>
  </si>
  <si>
    <t xml:space="preserve">ЖИИДЖБ (2010-2014 жж) бірінші бесжылдығы бойы енгізілген 17 инвест жобалардың  жобалы күштілігіне шығу бойынша іс-шаралар кешенді өткізу </t>
  </si>
  <si>
    <t>Орындалды. ИИДЖБ (2010-2014жж.) бірінші бес жылдық бағдарламасының қолданғанда  статистика мәліметтер бойынша 17 инвестициялық жобалар жоба қуатылығына шықты.</t>
  </si>
  <si>
    <t>Орындалды. Өндірілетін өнім өндірісі көлемдерінің өсімі және сапасының арттырылуы  технологиялық желілердің  және өндірістік қуаттардың жаңғыртуымен, жетілдірумен және  өндіріс технологиясында жаңалаумен қамтамасыз етіледі.  2017 жылы өсімдік майын өндіру бойынша  жылына 7 тонна қуатымен "ПроЖБаза 7" ЖШС   және  «Кустанайская мукомольная компания» ЖШС Қостанай қ. жылына 4,8  мың тонна қуатымен 2 зауыт,  жылына 16,2  мың тонна қуатымен қарақұмықты қайта өңдеу бойынша цехы іске қосылды. "Милх" ЖШС-нде балмұздақтың өндірісі бойынша желісі іске қосылды. Облыста ИСО және ХАССП менеджментінің халықаралық сапа жүйелерінің стандарттары 10 қайта өңдеу кәсіпорындарында енгізілді</t>
  </si>
  <si>
    <t xml:space="preserve">Орындалған. Басқарма ірі өнеркәсіптік кәсіпорындар бойынша өзге өңірлерге жүктелген өнімдерге мониторинг жүргізіп тұрады: теміркенді өнімдер "ССКӨБ" АҚ- 2832,3 мың тонна, "Оркен" ЖШС ЛФ-695,1 (Теміртау қ.) , "Баян-Сулу" АҚ- кондитер өнімдері (өнімдерді Республиканың барлық өңірлеріне жібереді, көлемдері бойынша ақпаратты ұсынбайды). Өндірілген өнімдерду жөнелту көлемдерін арттыру үшін кәсіпорындар өңіраралық ынтымақтастық шеңберінде өздерінің филиадары мен өкілдіктерін ашады. ҚР аумағында «АгромашХолдинг» АҚ 8 филиалы және 2 өкілдіктер Астана мен Алматыда ашылды. Баян-Сулу" АҚ, "ДЕП" ЖШС, "Костанайский мелькоЖБмнат" АҚ, "Агроинтерптица" ЖШС, "МИЛХ" ЖШС және т.б. басқа қалаларда өз өкілдіктері бар. </t>
  </si>
  <si>
    <t xml:space="preserve">Қостанай қ. сумен жабдықтау және су бұру жүйелерін жаңғырту мақсатымен "Костанай-Су" МКК және  Еуропа қайта құру және даму банкімен Кредиттік келісім-шарт және  жоба бойынша қолдау келісім-шартқа қол қойды (әрі қарай-ЕҚДБ) "Қостанай қ. сумен жабдықтау және су бұру жүйелерін жаңғырту туралы" 22 іс-шараға іске асыруына 4,5 млрд. теңге (ЕҚДБ қарыз - 2,4 млрд.теңге, республикалық бюджеттен қоса қаржыландыру  - 1,6 млрд.теңге, ЖСҚ әзірлеуге жергілікті бюджеттен қоса қаржыландыру - 0,163 млрд. тенге, техникалық жәрдем  қорлар - 0,349 млрд. теңге). Техникалық-экономикалық зерттеулерге қарағанда ЖСҚ әзерлеуден кейін оң қорытындысы ведомстводан тыс сараптама жобалар бойынша 3 млрд. теңгеге артық қыЖБаттауы құрайды. Туындаған елеулі қыЖБаттауына, Кредиттік келесім-шарт шеңберінде барлық 22 іс-шаралардың іске асыруы мүмкін емес. Осыған байланысты  "Костанай-Су" МКК "VIC Engineering" кеңесшісімен бірлесіп өзгеріссіз кредиттін жалпы сомасын және республикалық бюджеттен қоса қаржыландыру сомасы 15 неғұрлым басым іс-шараларды тандаған. 2017ж 8 желтоқсанда облыс әкімдігімен тиісті бюджеттік өтінім жіберілді. ҚР ИДМ келісімде № 02-03/7342, қазіргі кезде қарауда. Қазіргі уақытта құрылыс-монтаж жұмыстары  бойынша 2 шарт жасалды, қалғандар бойынша байқау рәсімдері жүргізілуде.
</t>
  </si>
  <si>
    <t>Орындалды, өткізілді: оның ішінде: су құбыры – 5,183 км; газ құбыры – 5,244 км; байланыс желісі – 9,69 км, кәріз жүйесі - 0,8 км, электрмен жабдықтау – 0,375 км. Трансфарматор қуаты ПС-110/10 кВ (ТРДН-1600/110 У1, 2 бірл.) орнатылды – 32000 кВА. Объект 2018 жылға өтеді.</t>
  </si>
  <si>
    <t xml:space="preserve">ҰҚ </t>
  </si>
  <si>
    <t>Орындалды, 8,275 шм. Қашықтықтағы газ құбыры трассасы өткізілді. Объект 31.10.2017 жылғы мемлекеттік қабылдау комиссиясы актісімен пайдалануға берілді.</t>
  </si>
  <si>
    <t xml:space="preserve">Қол жеткізілді. 2018 жылғы 1 қаңтарға автожолдардың жақсы және қанағаттанарлық жағдайдағы үлесі 64%  құрады немесе 5043,2 км (оның ішінде облыстық маңызы бар жолдар – 1 413,6 км, аудандық маңызы бар – 3 629,6 км). Облыстық және аудандық маңызы бар автомобиль жолдарының жалпы ұзындығы 7879,9 км. </t>
  </si>
  <si>
    <t xml:space="preserve">Қол жеткізілген жоқ. 01.01.2018 ж. облыста тұрақты жолаушылар автомобиль қатынасымен 442-тен 335 елді мекен қамтылған (саны 100 адамнан кем 106 елді мекен есептілікке қатыспайды), олардың қамтылуы 53,2% құрайды. Көрсеткіш теріс динамикасымен. Нәтижелер көрсеткіші республикаішілік тұрақты автобус маршруттарының қызмет көрсету құқығына өткізілген конкурстар қорытындысына негізделеді. Жолаушы автокөлігі қатынасымен қамтылмаған елді мекендердің үлесі өсуі себебі маршруттарда пайдаланған микроавтобустар және автобустардың жаңарту талаптарды орындалмаған себебімен келесім-шартарды бұзуіна байланысты; ЖЖМ  және қосалқы бөлшектерге бағасы өсуіна байланысты маршруттардың пайдасыздықтан жолаушылар және жүк тұрақты тасымалдардын қызметі тоқтатылды. </t>
  </si>
  <si>
    <t xml:space="preserve">орындалған жұмыстар актісі </t>
  </si>
  <si>
    <t>мемлекеттік комиссиясының актісі</t>
  </si>
  <si>
    <t>орындалған жұмыстар актісі</t>
  </si>
  <si>
    <t xml:space="preserve">Орындалды. 1,5 км автожол жөнделді. 2017 жылғы 21 желтоқсандағы           № 634 Қостанай облыс әкімдігінің қаулысына сәйкес "21 желтоқсандағы   № 576 әкімдігінің қаулысына өзгерістер енгізу туралы " 2016 жылғы 8 желтоқсандағы № 91 Қостанай облысы мәслихаттың шешімді жүзеге асыру туралы 2017-2019 ж. арналған Қостанай облысының облыстық бюджет туралы" жылдың сомасын өзгерісіз бағдарламаны түзету. </t>
  </si>
  <si>
    <t xml:space="preserve">Орындалды.0,495 км автожол жөнделді. 2017 жылғы 21 желтоқсандағы           № 634 Қостанай облыс әкімдігінің қаулысына сәйкес "21 желтоқсандағы             № 576 әкімдігінің қаулысына өзгерістер енгізу туралы " 2016 жылғы 8 желтоқсандағы № 91 Қостанай облысы мәслихаттың шешімді жүзеге асыру туралы 2017-2019 ж. арналған Қостанай облысының облыстық бюджет туралы" жылдың сомасын өзгерісіз бағдарламаны түзету. </t>
  </si>
  <si>
    <t>Жобаны іске асыруы 2018 жылға жоспарланған</t>
  </si>
  <si>
    <t>ҚР ҰЭМ КДСТКШ ведомстволық есептелік</t>
  </si>
  <si>
    <t xml:space="preserve">Қол жеткізілді. Көпқабатты тұрғын үйлердің кондоминиум объектілерінің жалпы санынан (КТҮ) 3377 бірлік, күрделі жөндеуді талап етеді 1675 бірлік немесе 49,6%. 2017 жылда үйлерді күрделі жөндеуге жататын анықтау үшін қалалық және аудандық әкімдіктерімен тұрғын үй қорын түгендеуне сәйкес жөндеуге жататын үйлердін саны 1804 бірліктен 1675 бірлікке төмендеді. Сондай-ақ 2017 жылда жаңа үйлердің  пайдалануға берілген себеппен 3358 бірліктен 3377 бірлікке үйлердің жалпы саны ұлғайды.
</t>
  </si>
  <si>
    <t xml:space="preserve">Қол жеткізілді. 463 660 адам қала халқының жалпы саны орталықтандырылған су жабдығымен 452 551 адам қамтамасыз етілді 
</t>
  </si>
  <si>
    <t>Қол жеткізілді. 2017 жылда электр жабдықтау объектілердін 1364,8 км желілер жаңартылған. Жұмыс көлемі жоспарланған электр қуатымен қамтамасыз ету желілерінің 105% жүзеге асырылады.</t>
  </si>
  <si>
    <t xml:space="preserve">Барлау бюджеті жергілікті бюджет қаражаты есебінен жасалды және 2017 жылдың 31 мамырындағы № 12-0277/17 емтиханының оң қорытындысы алынды.                                                                    </t>
  </si>
  <si>
    <t>Қостанай қ. дезинфекциялық жүйесінің қайта жаңарту</t>
  </si>
  <si>
    <t>Құрылыс-монтаж жұмыстары бойынша конкурстық рәсімдер жүргізілуде (бастапқыда тендер 3.07.2017 бойынша жарияланды, өтінімнің болмауына байланысты тендер өткізілмеді, тендер 2017 жылдың 27 қарашасында қайта жарияланды), құрылыс-монтаж жұмыстары туралы шарт 2018 жылдың ақпан айына жоспарланған. Жобаның нәтижесінде жылуэнергетикалық орталық үшін Д-400 мм су құбырының 2 124 км қайтадан жаңартылатын болады.</t>
  </si>
  <si>
    <t xml:space="preserve">Осы шараны ЕҚДБ-мен іске асырудан бас тарту жобалардың өзіндік құнының өсуіне байланысты жоспарланған, облыстық әкімдік бүгінгі күні Қазақстан Республикасы Инвестициялар және даму министрлігіне келісу үшін 08.12.2017 ж. № 02-03 / 7342 бюджеттік өтінім жіберді қызіргі уақытта қаралуда. Жергілікті бюджет қаражаты есебінен ЖСҚ әзірленді және 27.06.2017 ж. №12-0328/17 сараптаманың оң қорытындысы алынды                                                                                                                                                                                                                                                                                                                                                                     </t>
  </si>
  <si>
    <t xml:space="preserve">Құрылыс-монтаж жұмыстары бойынша конкурстық рәсімдер жүргізілуде (конкурс 2017 жылғы 19 желтоқсанда жарияланды), құрылыс-монтаж жұмыстары туралы келісім 2018 жылдың ақпанында аяқталады. Жобаның нәтижесінде су тазарту құрылғылары жаңартылып, қақпақ клапандары ауыстырылады. Жергілікті бюджет қаражаты есебінен ЖСҚ әзірленді және 27.06.2017 ж. №12-0325/17 сараптаманың оң қорытындысы алынды                                                                                                                                                                                                                                                                                                                                                                     </t>
  </si>
  <si>
    <t>Осы шараны ЕҚДБ-мен іске асырудан бас тарту жобалардың өзіндік құнының өсуіне байланысты жоспарланған бүгінгі күні Қазақстан Республикасы Инвестициялар және даму министрлігіне келісу үшін 08.12.2017 ж. № 02-03/7342 бюджеттік өтінім жіберді, қазіргі уақытта қаралуда. Жергілікті бюджет есебінен посе-барлау жұмыстарын дамыту және сараптаманың оң қорытындысы 2017 жылғы 30 мамырдағы № 12-0275 / 17 алынды</t>
  </si>
  <si>
    <t xml:space="preserve">Жергілікті бюджет қаражаты есебінен ЖСҚ әзірленді және 27.06.2017 ж. №12-0327/17 сараптаманың оң қорытындысы алынды                                                                                                                                                                                                                                                                                                                                                                     </t>
  </si>
  <si>
    <t>Осы іс-шараны ЕҚДБ-мен іске асырудан бас тарту жобалардың өзіндік құнының өсуіне байланысты жоспарланып отыр, облыстық әкімдік бүгінгі күнге дейін Қазақстан Республикасы Инвестициялар және даму министрлігіне келісу үшін 08.12.2017 ж. № 02-03/7342 бюджеттік өтінім жіберді, қазіргі уақытта қаралуда</t>
  </si>
  <si>
    <t xml:space="preserve">Құрылыс-монтаж жұмыстары бойынша конкурстық рәсімдер жүргізілуде (бастапқыда тендер 3.07.2017 бойынша жарияланды, өтінімнің болмауына байланысты тендер өткізілмеді, тендер 2017 жылдың 27 қарашасында қайта жарияланды), құрылыс-монтаж жұмыстары туралы келісім 2018 жылдың ақпан айында аяқталады. Жобаның іске асыру нәтижесінде 1,072 км Д-800 мм коллекторы  О. Дощанов, ул.Майлин-П.Борцов к-сі, П.Борцов көшесінің қиылысындағы О. Дощанов-Фролова к-сі қайта жаңғыртылады. Жергілікті бюджет қаражаты есебінен ЖСҚ әзірленді және 5.05.2017 ж. №12-0251/17 сараптаманың оң қорытындысы алынды                                                                                                                                                                                                                                                                                                                                                                                                                                                                                                                                                                                                                                                                                                                                      </t>
  </si>
  <si>
    <t>279046033</t>
  </si>
  <si>
    <t>279011015</t>
  </si>
  <si>
    <t xml:space="preserve">Жұмыс және қаржыландыру 2018 ж. жоспарланған. Индустриалдық аймаққа иҰҚрақұрылым құрылысы 2015 ж. басталды. Су жабдықтау желілер, қанал жүргізу желілер, электрожабдықтау, газды жабдықтау, көрме жолдар, жабын жолдар өткізілді.  Асфальт бетонды жабдықты  ұзындығы 1100 метр төсеу жүргізілді. Жоба ауыстырмалы. </t>
  </si>
  <si>
    <t xml:space="preserve">Орындалған. 2017 ж. дамыған сауда иҰҚрақұрылымын, заманауи сауда-техникалық жабдықтармен жабдықтандыру, арнайы және әЖБебап бағыттардағы ірі сауда кешендерін дамыу бойынша іс-шаралар жүргізіліп жатыр. Ескірген киоск, дүңгіршек, контейнерлерді бутиктерге ауыстыру жүргізілген, азық-түлік және өнеркәсіптік тауарларды іске асыру жағдайларын жақсарту жүргізіліп жатыр, атап айтқанда тоңазытқыш фитриналары, сауда сөрелері орнатылып жатыр, ғимараттарды жөндеу, жарықтандыруды жөндеу, жақын маңдағы аумақты көгалдандыру жүргізіліп жатыр. </t>
  </si>
  <si>
    <t>Аймақаралық іс-шараларға қатысу (форумдар, көрмелер, кеңестер, коҰҚеренциялар, сауда-экономикалық миссиялар).</t>
  </si>
  <si>
    <t xml:space="preserve">Мемлекеттік тілдің дәріптеуіне бағытталған іс-шараларды (сайыстар, фестивальдар, форумдар, зерттеулер, курстар, әлеуметтік жобалар, тележобалар, семинарлар, коҰҚеренциялар және т.б.), ұйымдастыру және өткізу, халықтың арасында мемлекеттік тіл саясатын түсіндіру </t>
  </si>
  <si>
    <t>Қол жеткізілді. 2 іс-шара өткізілді: «Қостанай облысының қоғамдық-саяси ахуалын мониторингілеу» тақырыптық әлеуметтік зерттеу жүргізілді және Тәуелсіз Қазақстанның жетістіктерін ілгерілету бойынша өңірлік ғылыми-тәжірибелік коҰҚеренция. Әлеуметтік зерттеу шеңберінде 1000 респонденттер сұранған болатын, олардың ішінде 730 респондент мемлекеттің даму Стратегиясын және мемлекеттік саясатты қолдады.</t>
  </si>
  <si>
    <t>Қазақстан Тәуелсіздік табыстарды қозғалту бойынша аумақтық ғылыми-практикалық коҰҚеренциясын өткізу</t>
  </si>
  <si>
    <t>Орындалды. 20.11.2017 жылғы №8, 05.12.2017 жылғы №9 актілері, 14.01.2017 жылғы №36 келісім-шартқа сәйкес ғылыми-тәжірбиелік коҰҚеренция өткізілді. КоҰҚеренция жұмысына облыстың ЖОО мен колледждерінің ғылыми зиялыларының 100-ден астам өкілдері қатысты.</t>
  </si>
  <si>
    <t>Нысаналы индикатор:                               ИҰҚрақұрылымның төтенше жағдайларға қарсы іс-әрекетін қамтамасыз ету деңгейі</t>
  </si>
  <si>
    <t xml:space="preserve">Қол жеткізілді.Көрсеткіш Республикасы ІІМ министрінің 2016 жылғы 3 маусымдағы № 589 бұйрығына сәйкес әдістемесінмен есептелген.  Облыс аймағы  сілкіністеріне, жер сілкіністеріне және көшкініне бейім емес. Сол себепті негізге 2 санат алынды: 
1су тақсындар мен су басулар әрекетіне  қарсы иҰҚрақұрылымдарды қамтамасыз ету; 
2 өрттер әрекетіне қарсы иҰҚрақұрылымдарды қамтамасыз ету. U=(A+E)/2*100%=(0,67+0,4)/2*100%=53,5 А=А1+ А2/2, A1 =111/112=0,99 – гидротехникалық құрылымдардың қамтамасыз етілу коэффициенті, A2 = 1420 / 4100 = 0,35 – инженерлік-геологиялық іс-шаралардың қамтамасыз етілу А= 0,99+ 0,34 / 2 = 0,67. E=E1/E2, E1 – құрылған елді мекендердегі өрт сөндірубекеттерінің саны; E2 – өрт беекеттерін құру қажет етілген елді мекендердің саны Е= Е1 / Е2 ;  14 / 35= 0,4.
</t>
  </si>
  <si>
    <t>27-мақсат: Аумақтың қазіргі замаңғы ақпараттық және телекоммуникациялық иҰҚрақұрылымын қалыптасу.</t>
  </si>
  <si>
    <t>Аудандардың (облыстық маңызы бар қалалардың) бюджеттеріне инженерлік-коммуникациялық иҰҚрақұрылымды жобалауға, дамытуға және (немесе) жайластыруға берілетін нысаналы даму трансферттері</t>
  </si>
  <si>
    <t>«Бизнестің жол картасы 2020» бизнесті қолдау мен дамытудың бірыңғай бағдарламасы шеңберінде индустриялық иҰҚрақұрылымды дамыту Ұлттық қорынан бөлінетін нысаналы трансферт есебінен</t>
  </si>
  <si>
    <t>Қостанай қ. индустриалдық зонаны құру және оған дейін  жетпейтін иҰҚрақұрылымды өткізу</t>
  </si>
  <si>
    <t>Житиқара қ. «Kaz-Ir Agro» ЖШС сафлор майын шығаратың зауытына қажетті иҰҚрақұрылымды құрылысы</t>
  </si>
  <si>
    <t xml:space="preserve">Орындалды. 2017 жылы паспортталған 1568 объектінің 394 мүгедектердің мұқтаждықтарына бейімделді. Қолжетімділікті қамтамасыз ету жөніндегі іс-шараларды уақытында өткізу мақсатында Әлеуметтік, көлік иҰҚрақұрылымы объектілерін мүгедектердің мұқтаждықтарына бейімдеу жөніндегі 2014-2018 жылдарға арналған жоспары бекітілді. </t>
  </si>
  <si>
    <t>30-мақсат: Даму көлік иҰҚрақұрылымын аймақтың экономика потенциалды  және  халықтың жақсы тұрмысын көтеру</t>
  </si>
  <si>
    <t>2017 жылдың 18 қазанында «ВодЭкофилтр» ЖШС-мен дезиҰҚекциялау жүйесін қайта құру туралы келісім жасалды, осы жобаны іске асыру бойынша дайындық жұмыстары жүргізілуде. Жоба аясында натрий гипохлоритін өндіру және жеткізу бойынша цехты салу және аммоний сульфаты ерітіндісін өлшеу үшін қондырғыны орнату жоспарлануда.</t>
  </si>
  <si>
    <t>Орындалды. 2016 жылы ҰҚ 1 150,044 млн. теңге бөлінген, 2016-2017 жж. аралығында 898,791 млн. теңге игерілді (үнемдеу 251,252 млн. теңге бюджетті қайтарылды). 42,5 км, 2016 жылы - 7,8 км, 2017 - 34,7 км негізгі су құбыры. Жобаны іске асыру «ескі қаладағы» орталықтандырылған сумен жабдықтауды қайта жаңғыртуға, 10-дан 0-ге дейін апаттың санын азайтуға және 910 жаңа абоненттерді 76,6% -дан 0% -ға дейін физикалық тозуды азайтуға мүмкіндік берді. Объект аяқталды және 23.11.17 ж. қабылдау актісімен қабылданды.</t>
  </si>
  <si>
    <t xml:space="preserve">Орындалды.2016 жылы ҰҚ  313,073 млн. теңге бөлінген, 2016-2017 жж. аралығында 313,073 млн. теңге игерілді. 13,6 км, 2016 жылы – 11,4 км, 2017 – 2,2 км негізгі су құбыры. Жобаны іске асыру «ескі қаладағы» орталықтандырылған сумен жабдықтауды қайта жаңғыртуға, 11-дан 0-ге дейін апаттың санын азайтуға және 238 жаңа абоненттерді 89% -дан 0% -ға дейін физикалық тозуды азайтуға мүмкіндік берді. Объект аяқталды және 19.10.17 ж. қабылдау актісімен қабылданды.                          </t>
  </si>
  <si>
    <t>Орындалды.2016 жылы ҰҚ 1 027,582 млн.теңге  бөлінді, 968,403 млн. теңге жиналған (бюджетке 59,178 млн.теңге қайтарылды).  Жобаны іске асыру халықты сумен жабдықтау сенімділігін 238 мың адамға дейін ұлғайтуға, физикалық тозуды 77% -дан 0% -ға дейін төмендетуге мүмкіндік берді. Объект аяқталды және 25.12.17 ж. қабылдау актісімен қабылданды.</t>
  </si>
  <si>
    <t>Орындалды.2016 жылы  ҰҚ-дан 751,671 млн.теңге бөлінді (бюджетке 301,796 млн.теңге үнемделді)  2016-2017 жж. кезеңінде 19,8 км, 2016 жылы - 16,6 км, 2017 - 3,2 км сумен жабдықтау желілері төселді. Жобаны іске асыру 3,9 мың адамды сумен жабдықтауды жақсартуға мүмкіндік берді, физикалық тозуды 95% -дан 2% -ға дейін қысқартты. Объект аяқталды және 01.08.17 ж. қабылдау актісімен қабылданды.</t>
  </si>
  <si>
    <t xml:space="preserve">Орындалды.2016 жылы ҰҚ-дан 145,550 млн.теңге бөлінді, 135,806 млн.теңге игерілді (үнемдеу 9,693 млн.теңге бюджетке қайтарылды). Биіктігі 43 метр су қабылдау мұнарасы жаңартылды. 36 мың адмның су жабдығы жақсарды, нақты тозуды 75%дан 20%-ға дейін төмендеді. Объекті аяқталды және қабылдау актісімен 2017 жылғы 18 қыркүйекте қабылданды.
</t>
  </si>
  <si>
    <t>Орындалды.2016 жылы Ұлттық қордан 459 261 млн. теңге бөлінді 414 051 млн теңге игерілді (45 209 млн теңге үнемдеу бюджетке қайтарылды). №5 КНС салынды. Жобаны жүзеге асыру Қостанайдағы ағынды сулардың жалпы санынан 58%  дейін бұзуды қамтамасыз етті, экологиялық жағдайды жақсарды. Объект аяқталды және 25.12.17 ж. қабылдау актісімен қабылданды.</t>
  </si>
  <si>
    <t>Орындалды.2016 жылы ҰҚ-дан 331,637 млн. теңгеге бөлінді, 284,496 млн.теңге игерілді (47,140 млн. теңге үнемдеу бюджетке қайтарылды). 10,1 км сумен жабдықтау желілері салынып, Жітіқара қаласында 539 абонентке сапалы су беруді қамтамасыз етті. Объект аяқталады және 2017 жылғы 20 қазандағы қабылдау актісімен  қабылданады.</t>
  </si>
  <si>
    <t xml:space="preserve">Орындалды.2017 жылы ҰҚ-дан  1 400,131 млн. теңге бөлінді. 1,045 км төселді. Объекті 2018 жлға өтпелі. </t>
  </si>
  <si>
    <t>Орындалды."Нурлы Жол" бағдарламасының шеңберінде 2-жылдық жоба. 2016 жылы ҰҚ  270,932 млн. теңге бөлінді  243,405 млн.теңге игерілді (бюджетке 27,526 млн. теңге үнемдеу қайтарылды). 9,6 км сумен жабдықтау желілері салынды, орталықтандырылған сумен жабдықтау жүйесіне шамамен 500 адам тұратын 1 ауыл алды. Объект аяқталды және 2017 жылғы 17 қазанда қабылданған актімен қабылданады.</t>
  </si>
  <si>
    <t>Орындалды. 2017 жылда ҰҚ-дан 692,085 млн. теңге бөлінді (2017 жылы 745,1 млн. теңге бөлінді, ҚМЖ үшін мемлекеттік сатып алу және техникалық қадағалау нәтижелері бойынша 52,99 млн. теңге сомасындағы үнемдеуді қайтарудан кейін  692 , 09 млн. теңге түзетілді). 2.88 км коллектор төселді Жобаны іске асыру Қостанай қаласының апат санын азайтады, бұл жобаны іске асыру кезінде, Қостанай қаласының кәріз ағындардың апатсыздығы күтіледі</t>
  </si>
  <si>
    <t>Орындалды."Нурлы Жол" бағдарламасының шеңберінде 2-жылдық жоба. 2016 жылы Ұлттық қордан  555 222 млн. теңге бөлінді, 449,732 млн.теңге игерілді (105 489 млн. теңге үнемделіп, бюджетке қайтарылды). Магистралдық су құбырының 26,03 км төселді Жобаны жүзеге асыру Қарабалық елді мекеніне 11 мың адамнан тұратын үздіксіз жоғары сапалы су беруді қамтамасыз етіп, 90% -дан 0% -ға дейін физикалық тозу деңгейін төмендетуге мүмкіндік берді. Объект аяқталды және 27.09.2017 ж. қабылдау актісімен қабылданды.</t>
  </si>
  <si>
    <t>Орындалды. "Нурлы Жол" бағдарламасының шеңберінде 2-жылдық жоба. 2016 жылы ҰҚ-дан 272,983 миллион теңге бөлінді, 228,255 млн.теңге игерілді ( 44,727 миллион теңге үнемделіп бюджетке қайтарылды). 10,17 км сумен жабдықтау желілері төселді. Жобаны іске асыру 43 бірліктен 0-ге дейін қолжетімділікті азайтуға мүмкіндік берді.  824 адамға сапалы сумен қамтамасыз етілді, 100% -дан 0% дейін физикалық тозу деңгейін төмендетті. Объект аяқталды 29.09.2017 ж. қабылдау актісімен қабылданды.</t>
  </si>
  <si>
    <t>Орындалды."Нурлы Жол" бағдарламасының шеңберінде 2-жылдық жоба. 2016 жылы ҰҚ-дан 630,642 миллион теңге бөлінді, 589,838 млн.теңге игерілді ( 40,803 миллион теңге үнемделіп бюджетке қайтарылды). 11,5 кммагистральдық су құбыры төселді. Жобаны іске асыру 63 бірліктен 0-ге дейін қолжетімділікті азайтуға мүмкіндік берді.  6846 адамға сапалы сумен қамтамасыз етілді, 100% -дан 0% дейін физикалық тозу деңгейін төмендетті. Объект аяқталды 11.12.2017 ж. қабылдау актісімен қабылданды.</t>
  </si>
  <si>
    <t>Орындалды."Нурлы Жол" бағдарламасының шеңберінде 2-жылдық жоба.2017 жылы ҰҚ-дан 211,983 миллион теңге бөлінді, 181,270 млн.теңге игерілді ( 30,623 миллион теңге үнемделіп бюджетке қайтарылды). 6,7 км су бұру желілері төселді. 1000 астам адам орталықтандырылған жүйеге қолжетімділігін  қамтамасыз етілді, 100% -дан 0% дейін физикалық тозу деңгейін төмендетті. Объект аяқталды 28.09.2017 ж. қабылдау актісімен қабылданды.</t>
  </si>
  <si>
    <t>Орындалды. 2017 ж. ЖБ 53,957 млн.теңге бөлінді және игерілді. 0,5 км сумен жабдықтау желілері төселді. Объект аяқталды 30.11.2017 ж. қабылдау актісімен қабылданды.</t>
  </si>
  <si>
    <t>ЖСҚ әзірленді. 30.11.2017 ж. № ЭРRO - 0226/17 сараптаманың оң қорытындысы алынды.</t>
  </si>
  <si>
    <t>ЖСҚ әзірленді. 01.11.2017 ж. № ЭРRO - 0188/17 сараптаманың оң қорытындысы алынды.</t>
  </si>
  <si>
    <t>ЖСҚ әзірленді. Объект көшпелі.</t>
  </si>
  <si>
    <t>ЖСҚ әзірленді. 06.04.2017 ж. № 12-0212/17 сараптаманың оң қорытындысы алынды.</t>
  </si>
  <si>
    <t>ЖСҚ әзірленді. 02.06.2017 ж. № 12-0285/17 сараптаманың оң қорытындысы алынды.</t>
  </si>
  <si>
    <t>ЖСҚ әзірленді. 31.03.2017 ж. № 12-0201/17 сараптаманың оң қорытындысы алынды.</t>
  </si>
  <si>
    <t>Орындалды. Жобаны іске асыру нәтижесінде 0,569 км жылу желілердің қайта құру. Бұл 0,18% тозу деңгейін төмендету мүмкіндік берді және Қостанай қ. тұрғындарға сапалы және сенімді жылумен қамтамас етеді. Объект 2017 ж. 31 тамызда пайдалануға берілді.</t>
  </si>
  <si>
    <t>Орындалды. Жобаны іске асыру нәтижесінде 0,36 км жылу желілердің қайта құру. Бұл 0,26% тозу деңгейін төмендету мүмкіндік берді және Қостанай қ. тұрғындарға сапалы және сенімді жылумен қамтамас етеді. Объект 2017 ж. 21 тамызда пайдалануға берілді.</t>
  </si>
  <si>
    <t>Орындалды. Жобаны іске асыру нәтижесінде 0,452 км жылу желілердің қайта құру. Бұл 0,32% тозу деңгейін төмендету мүмкіндік берді және Қостанай қ. тұрғындарға сапалы және сенімді жылумен қамтамас етеді. Объект 2017 ж. 18 тамызда пайдалануға берілді.</t>
  </si>
  <si>
    <t>Орындалды. Жобаны іске асыру нәтижесінде 2 су жылтатын қазандықтарды қатты отын  орнатумен 19,7 МВт қазандықты қайта жаңарту жүргізілген және 2 су жылтатын қазандықтарды газ тәрізді отын. Таран ауданның Тобол к. Тұрғындарға сапалы және сенімді жылумен қамту қызметтерді қамтамассыз мүмкіндік береді. Объект 2017 ж. 7 желтоқсанда пайдалануға берілді.</t>
  </si>
  <si>
    <t>Орындалды. Жобаны іске асыру нәтижесінде 0,59 км жылу желілердің қайта құру. Бұл 0,25% тозу деңгейін төмендету мүмкіндік берді және Қостанай қ. тұрғындарға сапалы және сенімді жылумен қамтамас етеді. Объект 2017 ж. 24 қыркүйекте пайдалануға берілді.</t>
  </si>
  <si>
    <t>ЖСҚ әзірленді. 06.11.2017 ж. № 12-0489/17 сараптаманың оң қорытындысы</t>
  </si>
  <si>
    <t>ЖСҚ әзірленді. 16.10.2017 ж. № ЭРRO-0178/17 сараптаманың оң қорытындысы</t>
  </si>
  <si>
    <t xml:space="preserve">Қостанай қ. жылумен жабдықтау жүйелерін жаңғырту мақсатымен "Костанайская ТЭК" МКК және  Еуропа қайта құру және даму банкімен Кредиттік келісім-шарт және  жоба бойынша қолдау келісім-шартқа қол қойды (әрі қарай-ЕҚДБ) "Қостанай қ. жылумен жабдықтау жүйелерін жаңғырту" 21 іс-шараға іске асыруына 6,3 млрд. теңге (ЕҚДБ қарыз - 3,7 млрд.теңге, республикалық бюджеттен қоса қаржыландыру  - 2,0 млрд.теңге, ЖСҚ әзірлеуге жергілікті бюджеттен қоса қаржыландыру - 0,263 млрд. тенге, техникалық жәрдем  қорлар - 0,274 млрд. теңге). 2017 ж. 6 және 22 маусымда ҚР энергетика министрілігі және ҚР инвестициялар және даму министрілігімен жобаны іске асыруына үш жақты келісім-шартқа қол қойылды. Бүгінге күнге сатып алу жоспарға сәйкес 19 іс-шараға 13-тен 11 байқау жарияланды, бір іөшара сатып алу жоспардан алынып тасталатын болады ("Лермонтова к. жылу желінің жаңартуы"). Екі конкурс бойынша мердігерлік ұйыммен келісім-шарт жасанды. Қалған жобалар бойынша конкурстық рәсімдер өткізілуде </t>
  </si>
  <si>
    <t xml:space="preserve">2017 ж. жылу қамту бойынша 2 ЖСҚ және 13 қорытындылар кешенді вневедомствалық сараптамаларды көзделген болатын. Жобалар әзірленді, сараптаманы қорытындылар алынды. </t>
  </si>
  <si>
    <t>2018 ж. іс-шараның жүзеге асыруы. Құрылыс-монтаждау жұмыстарының байқауы 06.02.2017 ж. жарияланды. 2017 ж. 15 наурызда өтінімдер ашылды. Экономикалық және техникалық іске асыру қолайсыздық байланысымен жобаны сатып алу жоспардан алынады.</t>
  </si>
  <si>
    <t>ЖСҚ әзірленді. ЖСҚ және  кешенді вневедомствалық сараптамалар өткізуы 2018 ж. жоспарланған</t>
  </si>
  <si>
    <t>ЖСҚ әзірленді. Кешенді вневедомствалық сараптамалар өткізуы 2018 ж. Жоспарланған. 2018 жылдан іс-шараның іске асыруы.</t>
  </si>
  <si>
    <t>ЖСҚ әзірленді. Кешенді вневедомствалық сараптамалар оң қорытынды алынды 2017ж.13 желтоқсандағы №13-0054/17. Іс-шараның іске асыруы 2018 жылдан басталады.</t>
  </si>
  <si>
    <t>ЖСҚ әзірленді. Кешенді вневедомствалық сараптамалар оң қорытынды алынды 2017ж. 24 наурыздағы №12-0193/17. 2017ж. 14 тамыздан "ANTARES PLATINUM" ЖШС келісімшарт жасалды,  мердігерлік ұйым алғытөлемды төленгеннен кейін 2018 жылдың қаңтар айда жұмыстар басталатын болады.</t>
  </si>
  <si>
    <t>ЖСҚ әзірленді. Кешенді вневедомствалық сараптамалар оң қорытынды алынды 2017ж. 17 наурыздағы №12-0181/17.2017 ж.1 тамызда конкурс жарияланды, 2017 ж. 21 қарашада өтінімдердін ашуы. Мердігерлік ұйыммен келісім-шартқа қол қою 2018 ж ақпан айына дейін жоспарланған.</t>
  </si>
  <si>
    <t>ЖСҚ әзірленді. Кешенді вневедомствалық сараптамалар оң қорытынды алынды 2017ж. 14 наурыздағы №12-0173/17.2017 ж. 25 сәуірде конкурс жарияланды, 2017 ж. 15 маусымда өтінімдердін ашуы. Құны асып кеткен байланысымен конкурс тоқтатылды, қайта конкурсты хабарландыруы 2018 ж. 1 ақпанда жоспарлаған.</t>
  </si>
  <si>
    <t>ЖСҚ әзірленді.  Кешенді вневедомствалық сараптамалар оң қорытынды алынды 2017ж. 15 наурыздағы №12-0178/17. 2017ж. 14 тамыздан "ANTARES PLATINUM" ЖШС келісімшарт жасалды,  мердігерлік ұйым алғытөлемды төленгеннен кейін 2018 жылдың қаңтар айда жұмыстар басталатын болады.</t>
  </si>
  <si>
    <t>ЖСҚ әзірленді. Кешенді вневедомствалық сараптамалар оң қорытынды алынды 2017ж. 15 наурыздағы №12-0177/17. 2017 ж. 21 шілдеде конкурс жарияланды, 2017 ж. 6 қырқұйекте өтінімдердін ашуы. Өтінімдердің болмауымен конкурс болмаған, қайта конкурсты жариялау 2018 ж. 1 ақпанда жоспарлаған.</t>
  </si>
  <si>
    <t>ЖСҚ әзірленді. Кешенді вневедомствалық сараптамалар оң қорытынды алынды 2017ж. 17 наурыздағы №12-0180/17. 2017 ж. 21 шілдеде конкурс жарияланды, 2017 ж. 3 қазанда өтінімдердін ашуы. Қайта конкурсты жариялау мәселесі қаралады.</t>
  </si>
  <si>
    <t>ЖСҚ әзірленді. Кешенді вневедомствалық сараптамалар оң қорытынды алынды 2017ж. 14 наурыздағы №12-0174/17.2017 ж. 31 мамырда конкурс жарияланды, 2017 ж. 2 тамызда өтінімдердін ашуы. Құны асып кеткен байланысымен конкурс тоқтатылды, қайта конкурсты хабарландыруы 2018 ж. 1 ақпанда жоспарлаған.</t>
  </si>
  <si>
    <t>ЖСҚ әзірленді. Кешенді вневедомствалық сараптамалар оң қорытынды алынды 2017ж. 8 тамыздағы №12-0403/17. 2018 ж. іс-шараның жүзеге асыруы.</t>
  </si>
  <si>
    <t>ЖСҚ әзірленді. Кешенді вневедомствалық сараптамалар оң қорытынды алынды 2017ж.6 маусымдағы №12-0322/17. 2017ж. 14 тамыздан "ANTARES PLATINUM" ЖШС келісімшарт жасалды,  мердігерлік ұйым алғытөлемды төленгеннен кейін 2018 жылдың қаңтар айда жұмыстар басталатын болады.</t>
  </si>
  <si>
    <t>Жоба әзірленді,  кешенді вневедомствалық сараптамалар оң қорытынды алынды 2017ж. 17 наурыздағы №12-0187/17.2018 ж. іс-шараның жүзеге асыруы.</t>
  </si>
  <si>
    <t>Жоба әзірленді,  кешенді вневедомствалық сараптамалар оң қорытынды алынды 2017ж. 11 шілдегі №12-0356/17. 2018 ж. іс-шараның жүзеге асыруы.</t>
  </si>
  <si>
    <t xml:space="preserve">Жоба әзірленді,  кешенді вневедомствалық сараптамалар оң қорытынды алынды 2017ж. 24 сәуірдегі №12-0231/17. 2017ж. 23 мамырдығы "№7 қазандықты қайта жаңарту жаңа модульдік қазандыққа" ЖШС келісімшарт жасалды. Жұмыстар аяқталды, опрессовка жүргізіледі. 2017-2018 жылдың жылыту маусымының аяғында объекті пайдалануға жоспарлаған. </t>
  </si>
  <si>
    <t>Жоба әзірленді,  кешенді вневедомствалық сараптамалар оң қорытынды алынды 2017ж. 18 сәуірдегі №12-0225/17. 2018 ж. іс-шараның жүзеге асыруы.</t>
  </si>
  <si>
    <t>"Арнайы жабдықты жеткізу және құрастыру" тендер бойынша 2017 ж. 26 мамырда конкурс жарияланды, 2017 ж. 19 шілдеде өтінімдердін ашуы. Өтінімдердің болмауымен конкурс болмаған, қайта конкурсты жариялау 2018 ж. 1 маусымда жоспарлаған. "Спецтехниканы сатып алу" тендер бойынша 2017 ж. 29 мамырда конкурс жарияланды, 2017 ж. 19 шілдеде өтінімдердін ашуы.Құны асып кеткен байланысымен конкурс тоқтатылды, қайта конкурсты хабарландыруы 2018 ж. 1 маусымда жоспарлаған.</t>
  </si>
  <si>
    <t>ҚР ЭМ ведомстволық есептелік</t>
  </si>
  <si>
    <t xml:space="preserve">Экологиялық талаптарына және санитарлық ережелеріне сәйкес қатты тұрмыстық қалдықтардың объектлердін үлесі (оларды орналастырорындарының жалпы саны) </t>
  </si>
  <si>
    <t>Қол жеткізілді. Барлығы 310 ҚТҚ полигондар, оның ішінде 109 ҚТҚ полигондары экологиялық және санитарлық нормаларға сәйкес келеді, ол 35,16% құрайды.</t>
  </si>
  <si>
    <t>Қол жеткізілді. 2017 жылда пайда болған қалдықтардың көлемі - 294758,6 тонна; қайта өңделген қалдықтар көлемі - 5334,29 тонна. Кәдеге жарату үлесі - 1,8% құрады.</t>
  </si>
  <si>
    <t>Қол жеткізілді. Халқын қалдықтарды тасымалдау және жинау қызметтерімен қамту халықтың жалпы саны - 666248 тұрғын, 2018 ж. 1 қаңтарға облыс халқының жалпы саны 875398 адам.</t>
  </si>
  <si>
    <t xml:space="preserve">Қол жеткізілді. 2017 жылда өңделген медициналық қалдықтарды үлесі – 19,71 тонна, құрылған медициналық қалдықтардың көлемі – 169,87 тонна. 
</t>
  </si>
  <si>
    <t>ТРжТПРБ есептілік</t>
  </si>
  <si>
    <t>ҚР АШМ ведомтсволық есеп</t>
  </si>
  <si>
    <t xml:space="preserve">Қол жеткізілді. 2017 жылы орман қорының учаскелерінде 390,564 га орман алаңында орман өртінің 29 оқиғасы тіркелген. Жүргізілген кешенді өртке қарсы іс-шаралардың нәтижесінде (өртке қарсы қызметін ұстау, 218 мың га. алаңында авиациялық ормандарды қорғау,  минералданған алқабы жайландыру - 587 км, минералданған алқабы ұстау - 50365 км.), бір орман өртінің орташа алаңы төмендеген және 13,5 га құрайды (390,564/29=13,5). Бұл көрсеткіштің теріс динамикасы бар. </t>
  </si>
  <si>
    <t>Орындалды. 2017 жылда мемлекеттік әлеуметтік тапсырыс шеңберінде қатты тұрмыстық қалдықтарды бөлек жинауды насихаттау бойынша жоба іске асырылды.  Жоба шеңберінде 100 студенттің қатысуымен волонтерлар  тобы құрылған. Волонтерларды тартумен тұрғындар арасында қалдықтарын бөлек жинауды насихаттау бойынша 4 акция, бөлек қалдықтарды жинауды  насихаттау бойынша оқушылармен студенттер арасында плакат байқау өткізілді. Қостанай қ. қоғамдық көліктерде ақпаратты плакаттар орналастырған (27 автобус). Жастардың арасында қалдықтарды кәдеге жарату әдістемелер тақарып бойынша пікір-сайыс турнирі өтті. "Қалдықтарды бөлгенде табиғатты қорғаймыз" бейнеролик құрылды,  ОТРК және Алау телеарнасында оның айналымы болды. Жаңа өсіп келетін ұрпақтарға экологиялық сезімді тәрбиесы беру мақсатымен оқушылар мен студенттерге қатты тұрмыстық қалдықтар полигонда экскурсия жүргізілді. Мемлекеттік мүдделі органдар, оқу орындар, үкімет емес ұйымдар, қалдықтарды жасап шығару ұйымдар қатысуымен дөңгелек үстел өтті.</t>
  </si>
  <si>
    <t>Табиғи ресурстар  және табиғат пайдалануды реттеу басқармасы</t>
  </si>
  <si>
    <t>Орындалды. Аңшылық шаруашылығы субъектілеріне облыстың 99 аңшылық алқаптары бекітілген, 2017 жылға онда мынадай салымдар енгізді: есеп жұмыстарын жүргізу – 9766,8 мың теңге; жабайы жануарларды қорғауға 27707,7 мың теңге; биотехникалық іс-шараларға – 15628,9 мың теңге. Барлығы 53103 мың теңге.</t>
  </si>
  <si>
    <t>Орындалған. 1.01.2018 жыл бойынша ауыл шаруашылық мақсатындағы жерлердегі жайылым алқаптарының ауданы 4238,8 мың га, көп жылдық шөптер ауданы 254,3 мың га жер болды. Осылайша  жайылым алқаптары құрамындағы ауыспалы жайылым үлесі 6,0 %-ды құрды. (254,3/4238,8,0*100% =5,999 % =6 %)</t>
  </si>
  <si>
    <t xml:space="preserve">Орындалды.  2017 жылы 4 конкурс өткізілді, ол конкурстарда жер учаскелерін жалдау құқығы беріліп, 138,6 мың га ауданында ауыл шаруашылығы мақсатындағы жерлерді ауыл шаруашылық айналымына тартылды, оның ішінде егістік 9,4 мың га, шабындық 6,1  мың га, жайылым 117,6 мың га, басқалары 5,5 мың га. </t>
  </si>
  <si>
    <t xml:space="preserve">Орындалды. Жыл сайын шілде айында қала мен аудандардың ЖҚБ-мен егістік жерлер мен егіс айналымдарын пайдалану бойынша есеп берулердің тапсырылуы өткізіледі. Егістік көлемі - 6015,0 мың га. Ауыспалы егіс алаңы - 4643,6 мың га немесе 77,2%. Егістік жерлерде үш танапты егіс айналымдары енгізілуде, бұл әрекет  мәдениеттер үйлесімділігін ескеру арқылы дақылды дұрыс таңдалуын сақтаған кезінде шығыны аз көлемді жоғары өнім алуға мүмкіндік береді. </t>
  </si>
  <si>
    <t>Орындалды. Жыл сайын шілде айында қала мен аудандардың ЖҚБ-мен жайылым алқаптары мен ауыспалы жайылымдарды пайдалану бойынша есеп берулердің тапсырылуы өткізіледі. 2017 жылда жайылым алаңы 4238,8 мың га құрайды, алаңы көпжылдық шөптер - 254,3 мың га.</t>
  </si>
  <si>
    <t>ҚР МҚІжСЖҚІА Қостанай облыс бойынша департаментінің ведомстволық есептілік</t>
  </si>
  <si>
    <t xml:space="preserve">Орындалды. Облыстың  жергілікті атқарушы органдарының кадр құрамына жүргізілген мониторингтің статистикалық деректеріне сәйкес 2017 жылдың 12 айында мемлекеттік қызметтен 198 мемлекеттік қызметші кетіп, ол  3644 бірлік мемлекеттік қызметші штаттық құрамының жалпы санының 5,2 % құрады. </t>
  </si>
  <si>
    <t>Орындалды.Облыстың  жергілікті атқарушы органдары мемлекеттік қызметі кадр құрамының мониторингі ай сайын есептіліктің бекітілген нысандарына сәйкес жүргізіледі. 2017 жыл қорытындысы бойынша мемлекеттік қызметтердің штат саны 3644 бірлік құрайды.</t>
  </si>
  <si>
    <t xml:space="preserve">Орындаулды. 2017 жыл ішінде жергілікті атқарушы органдар 276 - сыбайлас жемқорлық тәуекелдеріне ішкі талдау, 3 - сыбайлас жемқорлыққа қарсы мониторинг, 217 сыбайлас жемқорлыққа қарсы іс-шара (семинарлар, дөңгелек үстелдер және басқалары) өткізді.
</t>
  </si>
  <si>
    <t xml:space="preserve">Орындаулды. 2017 жылдың 12 айында 276 мемлекеттік қызметшіге тәлімгерлер тағайындалды. Мемлекеттік қызметшілер арасынан сынақ мерзімінен өту кезеңінде жұмыстан босатылғандар жоқ.  
2017 жылы 181 тағылымдама жоспарланып, тағылымдамадан 181 мемлекеттік қызметші өтті. Орындалғаны - 100%, заңнаманы бұзуға жол берілмеген. 
</t>
  </si>
  <si>
    <t>481</t>
  </si>
  <si>
    <t>482</t>
  </si>
  <si>
    <t>483</t>
  </si>
  <si>
    <t>484</t>
  </si>
  <si>
    <t>485</t>
  </si>
  <si>
    <t>486</t>
  </si>
  <si>
    <t>487</t>
  </si>
  <si>
    <t>488</t>
  </si>
  <si>
    <t>489</t>
  </si>
  <si>
    <t>490</t>
  </si>
  <si>
    <t>494</t>
  </si>
  <si>
    <t>495</t>
  </si>
  <si>
    <t>496</t>
  </si>
  <si>
    <t>4-бағыт. Инфраструктура</t>
  </si>
  <si>
    <t>Нысаналы индикатор:     Әлеуметтік көлік инфрақұрылымның паспорттандырылған объектілердің жалпы санынан мүгедектер үшін қолжетімділікпен қамтылған әлеуметтік инфрақұрылымның объектілердің үлесі</t>
  </si>
  <si>
    <t>Жолаушылар көлігі және автомобиль жолдары басқармасы, қалалық және аудандық әкімдіктері</t>
  </si>
  <si>
    <t xml:space="preserve">Кәсіпкерлік және индустриалдық-инновациялық даму басқармасы, өңдеуші өнеркәсіп кәсіпорындары </t>
  </si>
  <si>
    <t xml:space="preserve">Ауыл шаруашылығының негізгі капиталына инвестициялардың нақты көлем индексі               </t>
  </si>
  <si>
    <t>Ауыл шаруашлық басқармасы, аудандар мен қалалар әкімдіктері</t>
  </si>
  <si>
    <t>Ұйымдасқан шаруашылықтарда ұсақ қара малдың үлесі</t>
  </si>
  <si>
    <t xml:space="preserve">Жоспар кезінде - 106,3%, факт - 105,3%. Қол жеткізуге жоспарлі мәніне 37,1% комбайн табиғи көріністе өндіріс төмендеуы ("АгромашХолдинг"АҚ), 45,7%  болаттан жасалған сабақтармен шыбықтар ("ЕвразКаспианСталь" ЖШС) әсер етті. Комбайның құрастыру төмендеуы негізгі себебі машжиынтығы жеткізілімнің кестесінің өзгеруыне байланысты. Егер бұрын машжиынтығы несие арқылы алынған болатын, енді 2017 жылда машжиынтығын алу үшін  алдын ала төлем беру қажет. Шығарылатын өнімнің қысқаруы тұтынушылық сұраныстың төмендеумен "ЕвразКаспианСталь" ЖШС түсіндіреді. Басқармамен кәсіпорындар қызметінің өңдеу өнеркәсібі ай сайын мониторинг жүргізіледі. 2017 ж. өткен жылмен салыстырғанда, өңдеу өнеркәсібі өндірісінің көлемі - 5,2% ұлғайған, машина жасау көлемі 44,7%, металлургия-21%, азық-түлік өнімдерін өндіру - 10,9%. 
</t>
  </si>
  <si>
    <t xml:space="preserve">Жоспар кезінде- 27,4%, факт - 26,6% құрайды. Қол жеткізбеу себебі: өндірістік секторында ҰҚМ басының азаю. Аталған нысаналы көрсеткішке қол жеткізу үшін аудандарда облыстың өндірістік секторында ұсақ қара малдың санын арттыру мониторингі жүргізіледі. </t>
  </si>
  <si>
    <t xml:space="preserve">Жоспар кезінде - 115,0%, факт - 101,2% құрайды. Қол жеткізбеу себебі: ұсақ инвестицияла салынған инвестжобалардың енгізілуіне байланысты  жоспарлы көрсеткішіне қарай инвестициялар көлемінің  3,3 млрд.теңгеге төмендеуі ( 2017 ж- 41,3 млрд.теңге). Ауыл шаруашылығының негізгі капиталына инвестициялардың нақты көлемі 37,9 млрд.теңге құрайды, 3,4 млрд. тенге немесе 9,9% 2016 ж. қарағанда деңгейыне көбірек. Нысаналы көрсеткішті қол жеткізу үшін инвестициялық жобаларды іске асыру, ауыл шаруашылық  техниканы, жабдықты, малды, құрылысты және т.б. сатып алу есебінен инвестицияларды салу бойынша басқармамен ай сайын мониторинг жүргізіледі.  </t>
  </si>
  <si>
    <t xml:space="preserve">Жоспар кезінде - 87,3%, факт - 73,9% құрайды.  Соңғы жылдарда ауыр экномика жағдайлармен, валюта бағамының ауытқуына байланысты, бір қатар жеке кәсіпкерлер өз қызметтерді уақытша тоқтатқан. Сонымен қатар ЖК әрекетсіздіктін себептері  жұмыстық жеткілікті көлемінің болмауы,  өнімге және қызметке төмен сұраныс. Жоспарлы көрсеткіштін қол жеткізбейтыннан қарамастан 2017 жылда облыста жалпы көлемде тіркелген жұмыс істеп тұрған шағын және орта кәсіпкерлік субъектілерінің үлесін 2,1 % өсуі байқалады. Кәсіпкерлікті қолдау және кәсіпкерлерге қызмет көрсету орталықтары облыстың аудандары мен қалаларына  шығумен мемлекеттік қолдаудың құралдары мен тетіктері туралы кеңінен ақпараттық – түсіндіру жұмысын жүргізеді. Кәсіпкерлерге микрокредит беру, сыйақы ставкаларын субсидиялау және несиелерге кепілдік беру түрінде мемлекеттік қолдау тетіктері ұсынылады. Шағын және орта бизнес кәсіпорындарын қолдау үшін облыста кәсіпкерлікті қолдау мемлекеттік және салалық бағдарламалары іске асырылуда: «Бизнестің жол картасы 2020» бизнесті қолдау мен дамытудың бірыңғай бағдарламасы, шағын және орта бизнес субъектілердің аймақтық қаржыландыру бағдарламасы,  2017-2021 жылдарға арналған нәтижелі жұмыспен қамтуды және жаппай кәсіпкерлікті  дамыту бағдарламасы. Басқарма кәсіпкерлік, оның ішінде, кәсіпкерлердің құқықтарын қорғау және мүддесін сақтау, әкімшілік кедергілерді азайту және т. б.мәселелер бойынша облыстың кәсіпкерлер палатасымен өзара іс-қимыл жасайды. </t>
  </si>
  <si>
    <t>Білім басқармасы, аудандардың және қалалардың білім бөлімдері</t>
  </si>
  <si>
    <t xml:space="preserve">Жоспар кезінде - 0 бірлік, факт - 6 бірлік құрайды.Апатты мектептердің саны - 3, үш кезектегі мектептердің саны - 3. Үш ауысымды оқытуды  және оқушы орындарының тапшылығы жою үшін  " "Әуежай" шағын ауданында  900 орындық жалпы білім беретін мектеп құрылысы"жобасы іске асырылуда , оның аясында  облыстық және республикалық бюджет қаражаты есебінен 250,0 млн. теңге сомасына құрылыстың бірінші кезеңі аяқталды. 2018 жылы құрылыс-монтаждау жұмыстарын жалғастыру үшін республикалық және облыстық бюджеттен 550,0 млн. теңге бөлінді. Сондай-ақ облыстың 3 ауданында апаттық мектептер бар (Әулиекөл ауданының Аманқарағай ОМ, Амангелді ауданының Амангелді ОМ,  Қарасу ауданының мемлекеттік тілде оқытатын Қарасу НМ ). Апатты мектептердің мәселесін шешу үшін облыстық бюджеттен 64,0 млн. теңге үш мектептерге және Қарабалық ауданның мектеп құрылысына ЖСҚ әзірлеуге бөлінген.  </t>
  </si>
  <si>
    <t xml:space="preserve"> Денсаулық сақтау басқармасы, «Арқалық облыстық туберкулезге қарсы диспансері» ҚММ "Арқалық өңірлік ауруханасы" КМК</t>
  </si>
  <si>
    <t>Денсаулық сақтау басқармасы, «Қостанай облыстық балалар ауруханасы» ҚМК</t>
  </si>
  <si>
    <t xml:space="preserve">Жоспар кезінде - 8,2 100 мың тірі туғандарға шаққанда оқиғалардың саны, факт - 8,5 оқиға құрайды. 2017 жылда Арқалық қ. 1 ана өлімі тіркелді. Қайтыс болу себебі патологиялық-анатомиялық диагностикалық тексеруде: ыдырау және ластану бойынша 2-жақты фиброцементтен қуыстық өкпе туберкулезі себебі анықталды. Басқарманың бұйрығымен, өлім фактісі бойынша тергеу комиссиясы құрылды. Қызметкерлер ана өлімі талдау бейнеконференция арқылы жүргізіледі. Тексеру нәтижелері бойынша аймақ штабымен отырыс өткізілді  азайту және шұғыл шаралар қабылдау бойынша ана мен наресте, балалар өлімі ұйымдастырушылық қорытындылар жасалған. </t>
  </si>
  <si>
    <t>Сауда жерлерде инфрақұрылымның жетілдіру жұмыстарды жүргізу</t>
  </si>
  <si>
    <t>Басқа аймақтарға тиелген өндірілген өнімнің көлемі                 (50 астам адам санымен өнеркәсіптік кәсіпорындары бойынша)</t>
  </si>
  <si>
    <t>Өңірлік, республикалық және халықаралық деңгейлерде инновациялық іс-шараларға қатысу (форумдар, көрмелер, кеңестер, конференциялар, сауда-экономикалық миссиялар).</t>
  </si>
  <si>
    <t xml:space="preserve">Туризм жерлерінде инженерлік, көлік және әлеуметтік инфрақұрылымды дамытуына инвестицияларды тартудың талдау мен мониторинг </t>
  </si>
  <si>
    <t>Жоспар кезінде - 10,3 1000 мың тірі туғандарға шаққанда оқиғалардың саны, факт - 10,6 оқиға құрайды. 2017 жылда ішінен тірі  11707 балалар туылған, 124 сәбилер өлім-жітімі тіркелген. Нәрестелер өлімінің себептері:  перинатальдық кезең жағдайы - 66,1% (82 оқиға), туа біткен даму шегі - 13,7% (17 оқиға),  оқыс оқиға - 6,5% (8 оқиға), жұқпалы және паразиттік аурулар-4,8% (6 оқиға), тыныс алу органдарының аурулары- 3,2% (4 оқиға), өзге де себептер - 5,6% (7 оқиға). Облыста нәрестелердің қайтыс болуды төмендету  максатпен 230 дәрігердің дайындық өтті. Республикалық педиатрия және балалар хирургиясы ғылыми орталығында (онкогематология, жас балаларға көмек көрсету және алғашқы медициналық-санитарлық көмек ұйымдарының деңгейінде халықты скринингтік тексеру жүргізу бойынша іс-шаралар алгоритмі бойынша оқу циклі бойынша дайындықтан өтті, облыстық аудандарда «Қостанай облыстық балалар ауруханасы» КМК реаниматологтары ротациялық негізде практикалық медициналық көмек ұйымдастырды. Балалар анестезиолог-реаматологтарына Санк-Петербург қаласында балаларға шұғыл медециналық көмек көрсету бойынша қызметкерлерге сабақ өткізілді. Педиатрия және балалар хирургиясы институтының ұсынымымен аймақтық деңгейге сәйкес әйелдер мен балаларға медициналық көмек көрсету мақсатында   Қостанай қаласы әкімшілігінің денсаулық сақтау басқармасы 2017 жылдың 23 қазан №369 бұйрығына сәйкес,  «Қостанай қаласы бойынша 2 деңгейдегі  перзентхана ашылды (облыстық аурухана перзентханасы базасында).</t>
  </si>
  <si>
    <t xml:space="preserve">Жоспар кезінде - 3,5%, факт - 2,7% құрайды.  Көрсеткіштін қол жеткізбеуне арнаулы әлеуметтік қызметтерді көрсетуге ниет білдірген әлеуетті жабдықтаушылардың болмауы. Бұл ретте, мемлекеттік әлеуметтік тапсырыс шеңберінде арнаулы әлеуметтік қызметтерді көрсету жөніндегі іс-шараларды іске асыруға 2017 жылы 45,4 млн теңгеге (7 әлеуметтік жоба іске асырылды), оның ішінде: үйде күту жағдайында - 99 адам ("Мүгедектердің Қостанай қалалық ерікті қоғамы" ҚБ, "Таран ауданы мүгедектерінің қоғамы" ҚБ, "Жітіқара ауданы мүгедектерінің қауымдастығы" ҚБ), тірек-қозғалыс аппараты бұзылған күндізгі болу бөлімшелерінде жартылай стационарлық жағдайда - 36 адам ("Үміт-Надежда" ҚБ), психоневрологиялық ауытқулары бар 18 жастан асқан адамдарға арналған жартылай стационар - 19 адам ("Мүгедектердің Қостанай қалалық ерікті қоғамы" ҚБ), психоневрологиялық ауытқулары бар мүгедек балаларға арналған жартылай стационар - 37 адам ("Амалия 2016" ҚБ), адам саудасының құрбандары - 21 адам ("Жыныстық және репродуктивті денсаулық жөніндегі қазақстандық қауымдастығы" ҚБ ҚФ). Тартылған қаражат есебінен (ЖК Позднякова, ЖК Ксенова, ЖК "Амалия 2016") 38 адам қамтылды.   </t>
  </si>
  <si>
    <t xml:space="preserve">Жоспар кезінде - 0,73, факт - 0,73 оқиға 1000 адамға құрайды. Көрсеткіштін орындалмағанына байланысты: кәсіпорындарда жұмыс берушілер қауіпсіздіг талаптарын және еңбекті қорғау сақтамау (2017 жылы 2508 адам (2016-5357) қауіпсіздікті және еңбекті қорғау бойынша дайындықтан өтті), ол 2016 жылға қарағанда 2 есеге азайғандықтан, осыған байланысты кәсіпорындардың қызметкерлері қауіпсіздікті және еңбекті қорғау техникасы бойынша толық көлемде оқытылмаған, өндірістегі жазатайым оқиғаларды жасыру - 7 оқиға (2016 - 2 оқиға).Басқарма тұрақты негізде облыстың кәсіпорындарының ұжымдарымен еңбек заңнамасын қолдану туралы түсіндірме жұмыстарын жүргізеді.Осылай, 2017 жылы облыстың 476 кәсіпорында 11123 тыңдаушыларды қамтитын түсіндірме келіссөздер өткізілді. Қауіпсіздік және еңбекті қорғау саласындағы анықталған бұзушылықтар бойынша 64 ұйғарым берілді, және 2,5 млн. теңге сомасына 62 әкімшілік айыппұл салынды.
2017 жылы өндірістік жарақаттану мәселесі еңбек қатынастары бойынша үйлестіру штабының (дағдарысқа қарсы)және әлеуметтік әріптестік пен әлеуметтік және еңбек қатынастарын реттеу жөніндегі (2017 - 2отырыс) үш жақты комиссияның (2017 - 4 отырыс) отырысында  қарастырылады.Отырыстың қорытындысы бойынша жұмыс берушілерге қауіпсіздік және еңбек қорғау бөлігіндегі Қазақстан Республикасының еңбек заңнамасының сақталу бойынша нақты нұсқаулар берілді.
</t>
  </si>
  <si>
    <t>Жоспар кезінде - 30,5 бірлік 100 тұрғынға, факт - 28,4 бірлік 100 тұрғынға. Көрсеткіштің төмендеуі  қала тұрғындарының стационарлық телефон байланысынан мобильді байланысқа  ауысуының өсу үрдісіне байланысты. Жыл ішінде осы көрсеткіштің  мониторингі жүргізілді, әкімдіктің қолдауымен ауылдық елді мекендерде телекоммуникация желілерін дамыту бойынша іс-шаралар өткізілді.Телефон байланысы абоненттерінің саны - 243337. «FTTH  желілерінің құрылысы»  жалпы желілік жобасын  іске асыру шеңберінде Қостанай қаласында 739 көппәтерлі тұрғын үйлер  қамтылды, 24000 астам абонент  қосылған.</t>
  </si>
  <si>
    <t>Жоспар кезінде - 34%, факт - 46,8% құрайды.  Нәтижелер көрсеткіші республикаішілік тұрақты автобус маршруттарының қызмет көрсету құқығына өткізілген конкурстар қорытындысына негізделеді. Жолаушы автокөлігі қатынасымен қамтылмаған елді мекендердің үлесі өсуі себебі маршруттарда пайдаланған микроавтобустар және автобустардың жаңарту талаптарды орындалмаған себебімен келесім-шартарды бұзуіна байланысты; (ЖЖМ  және қосалқы бөлшектерге бағасы өсуіна) байланысты маршруттардың пайдасыздықтан жолаушылар және жүк тұрақты тасымалдардын қызметі тоқтатылды. неғұрлым толық қамту және жолаушылар автокөлікті елді мекенімен байланыс үшін  уақтылы ішкі облыстардың маршруттар үйымдастыру бойынша жұмыс жүргізілді, байқаулар өтті, сонымен қатар Қостанай облысының ІІД  жергілікті полициялық қызметтер (ЖПҚ),  заңсыз тасымалдаушы бойынша жұмыс жүргізетін көлікті бақылау инспекциясымен бірлесіп жұмыс жүргізілді.</t>
  </si>
  <si>
    <t>99,99% игерген (мемлекеттік сатып алу арқылы экономиясы, нәтижелі жұмыс даму бағдарламасының қатысушылардың санының азаюы: жастар практикасы, әлеуметтік жұмыс орнына орналастыру)</t>
  </si>
  <si>
    <t>99,99% игерген (мемлекеттік сатып алу арқылы экономиясы, нәтижелі жұмыс даму бағдарламасының қатысушылардың санының азаюы: қоғамдық жұмыстар, жұмыссыз болған кәсіби дайындалуы).</t>
  </si>
  <si>
    <t>118,8% игерген.  "Рудный цемент зауыты" ЖШС жобаның  қымбаттауына байланысты қосымша қаражат тартылды.</t>
  </si>
  <si>
    <t>2. Ведомствовалық өзара іс-қимылды талдау</t>
  </si>
  <si>
    <t xml:space="preserve">Орындалды. Білім басқармасы ай сайын мектепке дейінгі ұйымдар желісіне мониторинг жүргізіп отырады.  "01.01.2018 жылы облыста барлығы 436 шағын орталық, оның ішінде 157 толық күн болатын орталық жұмыс істейді. </t>
  </si>
  <si>
    <t xml:space="preserve">Орындалды. 2017 жылда Қостанай облысы "KITF - 2017" Қазақстандық халықаралық туристік жәрменкеге қатысты, аймақтық туристік жәрменке "Қызылжар-2017" Петропавл қ., "Туризм және болашақ энергиясы шығарындыларын азайту "дүниежүзілік конференциясы Астана қ.,"Astana Leisure 2017" дүниежүзілік конференциясы Астана қ.Челябинск қ. туристік кормесі, Тараз қ. халықаралық туристік форум.
</t>
  </si>
  <si>
    <t>Қол жеткізілді. Өсу себебі - «100 нақты қадам» Ұлт жоспарының 4-бағытын, ҚХА-ның 2020 жылға дейінгі даму тұжырымдамасын және Қазақстандық бірегейлікті және бірлікті дамыту тұжырымдамасын іске асыру. Көрсетілген мақсатты индикаторға қол жеткізу үшін 2 іс-шара өткізілді: «Этносаралық саладағы жанжалды факторлар және оларды азайту жөніндегі шаралар» тақырыптық әлеуметтік зерттеу және ішкі саясат мәселелері бойынша өңірлік семинар. Әлеуметтік зерттеу шеңберінде 1200 респонденттер сұранған болатын, олардың ішінде 1056 респондент Этникалық саласында жаратымды саясаты қолдайды.</t>
  </si>
  <si>
    <t>қаражат бөлу кезінде</t>
  </si>
  <si>
    <t>480</t>
  </si>
  <si>
    <t>493</t>
  </si>
  <si>
    <t xml:space="preserve">Орындалды. 2017 жылы АТТ мүшелерінің қатысуымен 118 жеке алдын алу іс-шаралары өткізілді.  Мақсатты жеке алдын алу іс-шараларын өткізу нәтижесінде деструктивті діни ағымдарды жақтаушыларының саны 70 адамға дейін азайды.
Есеп: 70*100/875 531= 0,008%
</t>
  </si>
  <si>
    <t xml:space="preserve">Орындалды. 2018 жылдың 1 қаңтарына 1255 азамат (324 отбасында) кедейлік шегі деңгейінен төмен тұрады, бұл өткен жылдың ұқсас көрсеткішінен 13,8% төмен (2017 жылдың 01 қаңтарына - 387 отбасында 1456 адам). Облыс бойынша кедейшілік деңгейі есепті күнге 0,1 % құрады.  </t>
  </si>
  <si>
    <t xml:space="preserve">Орындалып жатыр. *2017 жылдығы 9 айға статистиқалық мәліметтер. Көрсеткішбылтырғы жылға қарағанда 20,8% жоғары (2016 ж. 9 айға - 1185 мың тенге) </t>
  </si>
  <si>
    <t>*2017 жылдың 9 айға статистиқалық мәліметтер - 103,9%  индикатор былтырғы жылға қарағанда 4,6 жоспарлы көрсеткішті жоғары  (2016 ж. 9 айға - 99,3%) 2017 ж. арналған ситатистикалық мәліметтер 2018 жылдығы сәуір айында жарияланады.</t>
  </si>
  <si>
    <t>Қостанай облысының Жітіқара қаласында Зұлхайыр көшесі аймағында индустриалдық зонасында қажетті инфрақұрылымның құрылысы</t>
  </si>
  <si>
    <t>Қажетті инфрақұрылымды өткізе отырып, Қостанай қаласында индустриалдық аймақ құру» жобасы бойынша инженерлік коммуникация құрылысы</t>
  </si>
  <si>
    <t>Ынтымақтастықты күшейту және экспорт көлемін күшейту мақсатында халықаралық іс-шараларға қатысу (форумдар, көрмелер, кеңестер, конференциялар, жәрмеңкелер, сауда-экономикалық міндеттер)</t>
  </si>
  <si>
    <t>2020 жылға арналған Аумақ дамыту бағдарламасының шеңберінде</t>
  </si>
  <si>
    <t>256-018-011               451-054-011</t>
  </si>
  <si>
    <t>288009005   271014015</t>
  </si>
  <si>
    <t>288009005           271014015</t>
  </si>
  <si>
    <t>002011</t>
  </si>
  <si>
    <t>002015</t>
  </si>
  <si>
    <t>025000</t>
  </si>
  <si>
    <t>003000</t>
  </si>
  <si>
    <t>003015</t>
  </si>
  <si>
    <t>084011</t>
  </si>
  <si>
    <t>007015</t>
  </si>
  <si>
    <t>007011</t>
  </si>
  <si>
    <t xml:space="preserve"> 007 015</t>
  </si>
  <si>
    <t xml:space="preserve"> 007 011</t>
  </si>
  <si>
    <t>Орындалған. Көрсеткішті орындау жеке және заңды тұлғаларға сауда-саттықты өткізу негізінде босалқы жерлерден ауыл шаруашылық өндірісін жүргізу үшін жер учаскелерін ұсыну арқылы орындалды.  Ауыл шаруашылық мақсатындағы жерлердің жалпы ауданы 10520,8 мың гектарды құрайды, конкурс бойынша ауыл шаруашылық айналымына  138,6 мың га жер тартылды (138,6*100/10520,8=1,32%)</t>
  </si>
  <si>
    <t>Орындалды. 2017 жылы ҚР білім және ғылымды дамытудың 2016-2019 жылдарға арналған  мемлекеттік бағдарламасы бойынша барлығы 330 орын енгізілді, Жітіқара ауданындағы қолданыстағы балабақшаны кеңейту есебінен 20 орын, Әулиекөл ауданының Диев орта мектебінің жанындағы шағын-орталықта 50 орын. МЖӘ шеңберінде Арқалық қ., «Ай-Али» жеке меншік балабақшасында 50 орын, Лисаков қаласындағы "Болашақ" балабақшасында 210 орын енгізілді.</t>
  </si>
  <si>
    <t>Энергетика және     тұрғын үй-коммуналдық      шаруашылық басқармасы, Қостанай қ. әкімдігі, "Костанай-су" МКК</t>
  </si>
  <si>
    <t>Энергетика және     тұрғын үй-коммуналдық      шаруашылық басқармасы, Жітіқара а. әкімдігі, "Житикаракоммунэнерго" МКК</t>
  </si>
  <si>
    <t>Энергетика   және     тұрғын үй-коммуналдық      шаруашылық басқармасы, Лисаковск қ. әкімдігі, "Лисаковскгоркоммунэнерго"</t>
  </si>
</sst>
</file>

<file path=xl/styles.xml><?xml version="1.0" encoding="utf-8"?>
<styleSheet xmlns="http://schemas.openxmlformats.org/spreadsheetml/2006/main">
  <numFmts count="12">
    <numFmt numFmtId="43" formatCode="_-* #,##0.00_р_._-;\-* #,##0.00_р_._-;_-* &quot;-&quot;??_р_._-;_-@_-"/>
    <numFmt numFmtId="164" formatCode="0.0"/>
    <numFmt numFmtId="165" formatCode="#,##0.000"/>
    <numFmt numFmtId="166" formatCode="#,##0.0"/>
    <numFmt numFmtId="167" formatCode="#,##0.0000"/>
    <numFmt numFmtId="168" formatCode="0.000"/>
    <numFmt numFmtId="169" formatCode="_-* #,##0.00\ _р_._-;\-* #,##0.00\ _р_._-;_-* &quot;-&quot;??\ _р_._-;_-@_-"/>
    <numFmt numFmtId="170" formatCode="0.0000"/>
    <numFmt numFmtId="171" formatCode="_-* #,##0.0_р_._-;\-* #,##0.0_р_._-;_-* &quot;-&quot;??_р_._-;_-@_-"/>
    <numFmt numFmtId="172" formatCode="#,##0.00000"/>
    <numFmt numFmtId="173" formatCode="_-* #,##0.0000_р_._-;\-* #,##0.0000_р_._-;_-* &quot;-&quot;??_р_._-;_-@_-"/>
    <numFmt numFmtId="174" formatCode="_-* #,##0.000_р_._-;\-* #,##0.000_р_._-;_-* &quot;-&quot;??_р_._-;_-@_-"/>
  </numFmts>
  <fonts count="31">
    <font>
      <sz val="11"/>
      <color theme="1"/>
      <name val="Calibri"/>
      <family val="2"/>
      <charset val="204"/>
      <scheme val="minor"/>
    </font>
    <font>
      <sz val="11"/>
      <color indexed="8"/>
      <name val="Calibri"/>
      <family val="2"/>
      <charset val="204"/>
    </font>
    <font>
      <sz val="11"/>
      <color indexed="8"/>
      <name val="Calibri"/>
      <family val="2"/>
      <charset val="204"/>
    </font>
    <font>
      <sz val="8"/>
      <color indexed="8"/>
      <name val="Times New Roman"/>
      <family val="1"/>
      <charset val="204"/>
    </font>
    <font>
      <sz val="11"/>
      <color indexed="8"/>
      <name val="Times New Roman"/>
      <family val="1"/>
      <charset val="204"/>
    </font>
    <font>
      <b/>
      <sz val="10"/>
      <name val="Times New Roman"/>
      <family val="1"/>
      <charset val="204"/>
    </font>
    <font>
      <sz val="10"/>
      <color indexed="8"/>
      <name val="Times New Roman"/>
      <family val="1"/>
      <charset val="204"/>
    </font>
    <font>
      <sz val="8"/>
      <name val="Calibri"/>
      <family val="2"/>
      <charset val="204"/>
    </font>
    <font>
      <b/>
      <sz val="12"/>
      <color indexed="8"/>
      <name val="Times New Roman"/>
      <family val="1"/>
      <charset val="204"/>
    </font>
    <font>
      <sz val="10"/>
      <color theme="1"/>
      <name val="Calibri"/>
      <family val="2"/>
      <charset val="204"/>
      <scheme val="minor"/>
    </font>
    <font>
      <sz val="10"/>
      <color theme="1"/>
      <name val="Times New Roman"/>
      <family val="1"/>
      <charset val="204"/>
    </font>
    <font>
      <sz val="8"/>
      <color theme="1"/>
      <name val="Times New Roman"/>
      <family val="1"/>
      <charset val="204"/>
    </font>
    <font>
      <sz val="10"/>
      <name val="Arial Cyr"/>
      <charset val="204"/>
    </font>
    <font>
      <sz val="11"/>
      <color theme="1"/>
      <name val="Calibri"/>
      <family val="2"/>
      <charset val="204"/>
      <scheme val="minor"/>
    </font>
    <font>
      <sz val="12"/>
      <color indexed="8"/>
      <name val="Times New Roman"/>
      <family val="1"/>
      <charset val="204"/>
    </font>
    <font>
      <i/>
      <sz val="12"/>
      <color indexed="8"/>
      <name val="Times New Roman"/>
      <family val="1"/>
      <charset val="204"/>
    </font>
    <font>
      <sz val="12"/>
      <name val="Times New Roman"/>
      <family val="1"/>
      <charset val="204"/>
    </font>
    <font>
      <b/>
      <sz val="12"/>
      <name val="Times New Roman"/>
      <family val="1"/>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b/>
      <sz val="12"/>
      <color theme="1"/>
      <name val="Times New Roman"/>
      <family val="1"/>
      <charset val="204"/>
    </font>
    <font>
      <b/>
      <sz val="12"/>
      <color rgb="FF000000"/>
      <name val="Times New Roman"/>
      <family val="1"/>
      <charset val="204"/>
    </font>
    <font>
      <sz val="12"/>
      <color indexed="8"/>
      <name val="Calibri"/>
      <family val="2"/>
      <charset val="204"/>
    </font>
    <font>
      <sz val="12"/>
      <name val="Calibri"/>
      <family val="2"/>
      <charset val="204"/>
      <scheme val="minor"/>
    </font>
    <font>
      <sz val="12"/>
      <color theme="1"/>
      <name val="Calibri"/>
      <family val="2"/>
      <charset val="204"/>
    </font>
    <font>
      <sz val="12"/>
      <name val="Times New Roman"/>
      <family val="1"/>
    </font>
    <font>
      <b/>
      <sz val="11"/>
      <color indexed="8"/>
      <name val="Times New Roman"/>
      <family val="1"/>
      <charset val="204"/>
    </font>
    <font>
      <b/>
      <i/>
      <sz val="12"/>
      <color indexed="8"/>
      <name val="Times New Roman"/>
      <family val="1"/>
      <charset val="204"/>
    </font>
    <font>
      <sz val="11"/>
      <name val="Times New Roman"/>
      <family val="1"/>
      <charset val="204"/>
    </font>
    <font>
      <i/>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9">
    <xf numFmtId="0" fontId="0" fillId="0" borderId="0"/>
    <xf numFmtId="0" fontId="2" fillId="0" borderId="0"/>
    <xf numFmtId="0" fontId="1" fillId="0" borderId="0"/>
    <xf numFmtId="0" fontId="12" fillId="0" borderId="0"/>
    <xf numFmtId="0" fontId="1" fillId="0" borderId="0"/>
    <xf numFmtId="43" fontId="13" fillId="0" borderId="0" applyFont="0" applyFill="0" applyBorder="0" applyAlignment="0" applyProtection="0"/>
    <xf numFmtId="0" fontId="1" fillId="0" borderId="0"/>
    <xf numFmtId="0" fontId="1" fillId="0" borderId="0"/>
    <xf numFmtId="0" fontId="1" fillId="0" borderId="0"/>
  </cellStyleXfs>
  <cellXfs count="907">
    <xf numFmtId="0" fontId="0" fillId="0" borderId="0" xfId="0"/>
    <xf numFmtId="0" fontId="0" fillId="0" borderId="0" xfId="0" applyFill="1"/>
    <xf numFmtId="0" fontId="0" fillId="0" borderId="0" xfId="0" applyFill="1" applyBorder="1"/>
    <xf numFmtId="0" fontId="3" fillId="0" borderId="0" xfId="0" applyFont="1" applyFill="1" applyAlignment="1">
      <alignment horizontal="center" vertical="center"/>
    </xf>
    <xf numFmtId="0" fontId="3" fillId="0" borderId="0" xfId="0" applyFont="1" applyFill="1"/>
    <xf numFmtId="0" fontId="9" fillId="0" borderId="0" xfId="0" applyFont="1" applyFill="1"/>
    <xf numFmtId="0" fontId="3" fillId="0" borderId="0" xfId="0" applyFont="1" applyFill="1" applyAlignment="1">
      <alignment vertical="top"/>
    </xf>
    <xf numFmtId="0" fontId="4" fillId="0" borderId="0" xfId="0" applyFont="1" applyFill="1" applyAlignment="1">
      <alignment horizontal="left" vertical="top"/>
    </xf>
    <xf numFmtId="166" fontId="3" fillId="0" borderId="0" xfId="0" applyNumberFormat="1" applyFont="1" applyFill="1"/>
    <xf numFmtId="0" fontId="9" fillId="2" borderId="0" xfId="0" applyFont="1" applyFill="1"/>
    <xf numFmtId="0" fontId="0" fillId="2" borderId="0" xfId="0" applyFill="1"/>
    <xf numFmtId="0" fontId="3" fillId="2" borderId="0" xfId="0" applyFont="1" applyFill="1" applyAlignment="1">
      <alignment horizontal="center" vertical="center"/>
    </xf>
    <xf numFmtId="0" fontId="3" fillId="2" borderId="0" xfId="0" applyFont="1" applyFill="1" applyBorder="1" applyAlignment="1">
      <alignment horizontal="left" vertical="top"/>
    </xf>
    <xf numFmtId="0" fontId="11" fillId="2" borderId="0" xfId="0" applyFont="1" applyFill="1" applyAlignment="1">
      <alignment horizontal="center"/>
    </xf>
    <xf numFmtId="0" fontId="11" fillId="2" borderId="0" xfId="0" applyFont="1" applyFill="1" applyAlignment="1">
      <alignment horizontal="left" vertical="top"/>
    </xf>
    <xf numFmtId="0" fontId="3" fillId="2" borderId="0" xfId="0" applyFont="1" applyFill="1" applyAlignment="1">
      <alignment horizontal="left" vertical="top"/>
    </xf>
    <xf numFmtId="0" fontId="3" fillId="2" borderId="0" xfId="0" applyFont="1" applyFill="1" applyAlignment="1">
      <alignment horizontal="center"/>
    </xf>
    <xf numFmtId="0" fontId="0" fillId="0" borderId="0" xfId="0" applyFont="1" applyFill="1" applyAlignment="1">
      <alignment horizontal="center"/>
    </xf>
    <xf numFmtId="0" fontId="6" fillId="2" borderId="0" xfId="1" applyFont="1" applyFill="1" applyBorder="1" applyAlignment="1">
      <alignment horizontal="center" vertical="center"/>
    </xf>
    <xf numFmtId="0" fontId="10" fillId="0" borderId="0" xfId="0" applyFont="1" applyBorder="1" applyAlignment="1">
      <alignment horizontal="left" vertical="top" wrapText="1"/>
    </xf>
    <xf numFmtId="0" fontId="4" fillId="0" borderId="0" xfId="0" applyFont="1" applyFill="1" applyAlignment="1">
      <alignment horizontal="center" vertical="center"/>
    </xf>
    <xf numFmtId="0" fontId="14" fillId="0" borderId="0" xfId="1" applyFont="1" applyFill="1" applyAlignment="1">
      <alignment vertical="top"/>
    </xf>
    <xf numFmtId="0" fontId="15" fillId="0" borderId="0" xfId="1" applyFont="1" applyFill="1" applyAlignment="1">
      <alignment vertical="center"/>
    </xf>
    <xf numFmtId="0" fontId="8" fillId="0" borderId="0" xfId="2" applyFont="1" applyFill="1" applyBorder="1" applyAlignment="1">
      <alignment vertical="center" wrapText="1"/>
    </xf>
    <xf numFmtId="0" fontId="8" fillId="2" borderId="1" xfId="2" applyFont="1" applyFill="1" applyBorder="1" applyAlignment="1">
      <alignment horizontal="center" vertical="center" wrapText="1"/>
    </xf>
    <xf numFmtId="0" fontId="16" fillId="2" borderId="1" xfId="1" applyFont="1" applyFill="1" applyBorder="1" applyAlignment="1">
      <alignment horizontal="center" vertical="center" wrapText="1"/>
    </xf>
    <xf numFmtId="0" fontId="17" fillId="2" borderId="1" xfId="1" applyFont="1" applyFill="1" applyBorder="1" applyAlignment="1">
      <alignment horizontal="center" vertical="top" wrapText="1"/>
    </xf>
    <xf numFmtId="0" fontId="17" fillId="2" borderId="1" xfId="1" applyFont="1" applyFill="1" applyBorder="1" applyAlignment="1">
      <alignment horizontal="center" wrapText="1"/>
    </xf>
    <xf numFmtId="0" fontId="17" fillId="0" borderId="1" xfId="1" applyFont="1" applyFill="1" applyBorder="1" applyAlignment="1">
      <alignment horizontal="center" vertical="center" wrapText="1"/>
    </xf>
    <xf numFmtId="3" fontId="17" fillId="2" borderId="1" xfId="1" applyNumberFormat="1" applyFont="1" applyFill="1" applyBorder="1" applyAlignment="1">
      <alignment horizontal="center" wrapText="1"/>
    </xf>
    <xf numFmtId="0" fontId="16" fillId="2" borderId="1" xfId="2" applyFont="1" applyFill="1" applyBorder="1" applyAlignment="1">
      <alignment horizontal="left" vertical="top" wrapText="1"/>
    </xf>
    <xf numFmtId="0" fontId="18" fillId="0" borderId="1" xfId="0" applyFont="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top" wrapText="1"/>
    </xf>
    <xf numFmtId="0" fontId="16" fillId="0" borderId="1" xfId="0" applyFont="1" applyFill="1" applyBorder="1" applyAlignment="1">
      <alignment horizontal="center" vertical="center" wrapText="1"/>
    </xf>
    <xf numFmtId="164" fontId="18" fillId="0" borderId="1" xfId="0" applyNumberFormat="1" applyFont="1" applyBorder="1" applyAlignment="1">
      <alignment horizontal="center" vertical="center" wrapText="1"/>
    </xf>
    <xf numFmtId="0" fontId="14" fillId="2" borderId="1" xfId="0" applyFont="1" applyFill="1" applyBorder="1" applyAlignment="1">
      <alignment horizontal="left" vertical="top" wrapText="1"/>
    </xf>
    <xf numFmtId="0" fontId="16" fillId="0" borderId="1" xfId="1" applyFont="1" applyFill="1" applyBorder="1" applyAlignment="1">
      <alignment horizontal="left" vertical="top" wrapText="1"/>
    </xf>
    <xf numFmtId="0" fontId="14" fillId="2" borderId="1" xfId="0" applyFont="1" applyFill="1" applyBorder="1" applyAlignment="1">
      <alignment horizontal="center" vertical="top"/>
    </xf>
    <xf numFmtId="0" fontId="16" fillId="2" borderId="1" xfId="1" applyFont="1" applyFill="1" applyBorder="1" applyAlignment="1">
      <alignment horizontal="left" vertical="top" wrapText="1"/>
    </xf>
    <xf numFmtId="0" fontId="18" fillId="2" borderId="1" xfId="2" applyFont="1" applyFill="1" applyBorder="1" applyAlignment="1">
      <alignment horizontal="left" vertical="top" wrapText="1"/>
    </xf>
    <xf numFmtId="0" fontId="16" fillId="0" borderId="1" xfId="1" applyFont="1" applyFill="1" applyBorder="1" applyAlignment="1">
      <alignment horizontal="left" vertical="center" wrapText="1"/>
    </xf>
    <xf numFmtId="0" fontId="17" fillId="0" borderId="1" xfId="1" applyFont="1" applyFill="1" applyBorder="1" applyAlignment="1">
      <alignment horizontal="left" vertical="center" wrapText="1"/>
    </xf>
    <xf numFmtId="0" fontId="14" fillId="2" borderId="1" xfId="0" applyFont="1" applyFill="1" applyBorder="1" applyAlignment="1">
      <alignment vertical="top" wrapText="1"/>
    </xf>
    <xf numFmtId="0" fontId="14" fillId="0" borderId="1" xfId="0" applyFont="1" applyFill="1" applyBorder="1" applyAlignment="1">
      <alignment vertical="center" wrapText="1"/>
    </xf>
    <xf numFmtId="166" fontId="16" fillId="0" borderId="1" xfId="2" applyNumberFormat="1" applyFont="1" applyFill="1" applyBorder="1" applyAlignment="1">
      <alignment horizontal="center" vertical="center" wrapText="1"/>
    </xf>
    <xf numFmtId="0" fontId="20" fillId="0" borderId="0" xfId="0" applyFont="1" applyFill="1"/>
    <xf numFmtId="3" fontId="16" fillId="0" borderId="1" xfId="2" applyNumberFormat="1" applyFont="1" applyFill="1" applyBorder="1" applyAlignment="1">
      <alignment horizontal="center" vertical="center" wrapText="1"/>
    </xf>
    <xf numFmtId="0" fontId="16" fillId="0" borderId="1" xfId="2" applyFont="1" applyFill="1" applyBorder="1" applyAlignment="1">
      <alignment horizontal="left" vertical="top" wrapText="1"/>
    </xf>
    <xf numFmtId="1" fontId="16" fillId="0" borderId="1" xfId="2" applyNumberFormat="1" applyFont="1" applyFill="1" applyBorder="1" applyAlignment="1">
      <alignment horizontal="center" vertical="center" wrapText="1"/>
    </xf>
    <xf numFmtId="0" fontId="14" fillId="2" borderId="1" xfId="2" applyFont="1" applyFill="1" applyBorder="1" applyAlignment="1">
      <alignment horizontal="center" vertical="center"/>
    </xf>
    <xf numFmtId="0" fontId="16" fillId="2" borderId="1" xfId="2" applyFont="1" applyFill="1" applyBorder="1" applyAlignment="1">
      <alignment horizontal="center" vertical="center" wrapText="1"/>
    </xf>
    <xf numFmtId="0" fontId="19" fillId="0" borderId="1" xfId="0" applyFont="1" applyBorder="1" applyAlignment="1">
      <alignment horizontal="left" vertical="top" wrapText="1"/>
    </xf>
    <xf numFmtId="164" fontId="16" fillId="2" borderId="1" xfId="2" applyNumberFormat="1" applyFont="1" applyFill="1" applyBorder="1" applyAlignment="1">
      <alignment horizontal="center" vertical="center" wrapText="1"/>
    </xf>
    <xf numFmtId="1" fontId="16" fillId="2" borderId="1" xfId="2" applyNumberFormat="1" applyFont="1" applyFill="1" applyBorder="1" applyAlignment="1">
      <alignment horizontal="center" vertical="center" wrapText="1"/>
    </xf>
    <xf numFmtId="0" fontId="19"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4" fillId="0" borderId="1" xfId="2" applyFont="1" applyFill="1" applyBorder="1" applyAlignment="1">
      <alignment horizontal="left" vertical="top" wrapText="1"/>
    </xf>
    <xf numFmtId="0" fontId="18" fillId="2" borderId="1" xfId="0" applyFont="1" applyFill="1" applyBorder="1" applyAlignment="1">
      <alignment horizontal="left" vertical="top" wrapText="1"/>
    </xf>
    <xf numFmtId="0" fontId="19" fillId="0" borderId="1" xfId="0" applyFont="1" applyFill="1" applyBorder="1" applyAlignment="1">
      <alignment vertical="top" wrapText="1"/>
    </xf>
    <xf numFmtId="0" fontId="14" fillId="2" borderId="1" xfId="0" applyNumberFormat="1" applyFont="1" applyFill="1" applyBorder="1" applyAlignment="1">
      <alignment horizontal="left" vertical="top"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2"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2" applyFont="1" applyFill="1" applyBorder="1" applyAlignment="1">
      <alignment vertical="top" wrapText="1"/>
    </xf>
    <xf numFmtId="166" fontId="14" fillId="0" borderId="1" xfId="2"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top" wrapText="1"/>
    </xf>
    <xf numFmtId="0" fontId="17" fillId="2" borderId="1" xfId="2" applyFont="1" applyFill="1" applyBorder="1" applyAlignment="1">
      <alignment horizontal="left" vertical="center" wrapText="1"/>
    </xf>
    <xf numFmtId="0" fontId="16" fillId="2" borderId="1" xfId="2" applyFont="1" applyFill="1" applyBorder="1" applyAlignment="1">
      <alignment vertical="top" wrapText="1"/>
    </xf>
    <xf numFmtId="0" fontId="16" fillId="0" borderId="1" xfId="4" applyFont="1" applyFill="1" applyBorder="1" applyAlignment="1">
      <alignment horizontal="center" vertical="center" wrapText="1"/>
    </xf>
    <xf numFmtId="166" fontId="14" fillId="2" borderId="1" xfId="2"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17" fillId="2" borderId="1" xfId="4" applyFont="1" applyFill="1" applyBorder="1" applyAlignment="1">
      <alignment horizontal="left" vertical="top" wrapText="1"/>
    </xf>
    <xf numFmtId="0" fontId="17" fillId="2" borderId="1" xfId="4" applyFont="1" applyFill="1" applyBorder="1" applyAlignment="1">
      <alignment vertical="top" wrapText="1"/>
    </xf>
    <xf numFmtId="0" fontId="17" fillId="2" borderId="1" xfId="4"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left" vertical="top" wrapText="1"/>
    </xf>
    <xf numFmtId="0" fontId="18" fillId="0" borderId="1" xfId="0" applyFont="1" applyBorder="1" applyAlignment="1">
      <alignment horizontal="center" vertical="center"/>
    </xf>
    <xf numFmtId="164" fontId="18" fillId="0" borderId="1" xfId="0" applyNumberFormat="1" applyFont="1" applyBorder="1" applyAlignment="1">
      <alignment horizontal="center" vertical="center"/>
    </xf>
    <xf numFmtId="166" fontId="17" fillId="2" borderId="1" xfId="0" applyNumberFormat="1" applyFont="1" applyFill="1" applyBorder="1" applyAlignment="1">
      <alignment horizontal="center" vertical="center" wrapText="1"/>
    </xf>
    <xf numFmtId="0" fontId="16" fillId="2" borderId="1" xfId="4" applyFont="1" applyFill="1" applyBorder="1" applyAlignment="1">
      <alignment horizontal="left" vertical="top" wrapText="1"/>
    </xf>
    <xf numFmtId="0" fontId="18" fillId="2" borderId="1" xfId="0" applyFont="1" applyFill="1" applyBorder="1" applyAlignment="1">
      <alignment vertical="top" wrapText="1"/>
    </xf>
    <xf numFmtId="166" fontId="14" fillId="0" borderId="1" xfId="0" applyNumberFormat="1" applyFont="1" applyFill="1" applyBorder="1" applyAlignment="1">
      <alignment horizontal="center" vertical="center"/>
    </xf>
    <xf numFmtId="0" fontId="14" fillId="0" borderId="1" xfId="2" applyFont="1" applyFill="1" applyBorder="1" applyAlignment="1">
      <alignment horizontal="center" vertical="center" wrapText="1"/>
    </xf>
    <xf numFmtId="0" fontId="17" fillId="2"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18" fillId="0" borderId="1" xfId="0" applyFont="1" applyBorder="1" applyAlignment="1">
      <alignment vertical="top" wrapText="1"/>
    </xf>
    <xf numFmtId="0" fontId="19" fillId="0" borderId="1" xfId="0" applyFont="1" applyBorder="1" applyAlignment="1">
      <alignment horizontal="center" vertical="center" wrapText="1"/>
    </xf>
    <xf numFmtId="0" fontId="19" fillId="2" borderId="1" xfId="0" applyFont="1" applyFill="1" applyBorder="1" applyAlignment="1">
      <alignment horizontal="left" vertical="top" wrapText="1"/>
    </xf>
    <xf numFmtId="0" fontId="17" fillId="0" borderId="1" xfId="2" applyFont="1" applyFill="1" applyBorder="1" applyAlignment="1">
      <alignment horizontal="left" vertical="center" wrapText="1"/>
    </xf>
    <xf numFmtId="0" fontId="16" fillId="2" borderId="1" xfId="0" applyNumberFormat="1" applyFont="1" applyFill="1" applyBorder="1" applyAlignment="1">
      <alignment horizontal="left" vertical="top" wrapText="1"/>
    </xf>
    <xf numFmtId="0" fontId="18" fillId="0" borderId="1" xfId="0" applyFont="1" applyFill="1" applyBorder="1" applyAlignment="1">
      <alignment vertical="top" wrapText="1"/>
    </xf>
    <xf numFmtId="0" fontId="8" fillId="0" borderId="1" xfId="2" applyFont="1" applyFill="1" applyBorder="1" applyAlignment="1">
      <alignment horizontal="center" vertical="center" wrapText="1"/>
    </xf>
    <xf numFmtId="0" fontId="3" fillId="0" borderId="0" xfId="0" applyFont="1" applyFill="1" applyAlignment="1">
      <alignment vertical="center"/>
    </xf>
    <xf numFmtId="0" fontId="17" fillId="0" borderId="1" xfId="4" applyFont="1" applyFill="1" applyBorder="1" applyAlignment="1">
      <alignment horizontal="left" vertical="top" wrapText="1"/>
    </xf>
    <xf numFmtId="0" fontId="20" fillId="2" borderId="0" xfId="0" applyFont="1" applyFill="1"/>
    <xf numFmtId="0" fontId="16" fillId="2" borderId="1" xfId="8" applyFont="1" applyFill="1" applyBorder="1" applyAlignment="1">
      <alignment horizontal="left" vertical="top" wrapText="1"/>
    </xf>
    <xf numFmtId="0" fontId="23" fillId="2" borderId="0" xfId="8" applyFont="1" applyFill="1"/>
    <xf numFmtId="0" fontId="20" fillId="2" borderId="0" xfId="0" applyFont="1" applyFill="1" applyBorder="1"/>
    <xf numFmtId="0" fontId="20" fillId="0" borderId="0" xfId="0" applyFont="1" applyFill="1" applyBorder="1"/>
    <xf numFmtId="4" fontId="16" fillId="0" borderId="1" xfId="2" applyNumberFormat="1" applyFont="1" applyFill="1" applyBorder="1" applyAlignment="1">
      <alignment horizontal="center" vertical="center" wrapText="1"/>
    </xf>
    <xf numFmtId="165" fontId="16" fillId="0" borderId="1" xfId="2" applyNumberFormat="1" applyFont="1" applyFill="1" applyBorder="1" applyAlignment="1">
      <alignment horizontal="center" vertical="center" wrapText="1"/>
    </xf>
    <xf numFmtId="0" fontId="16" fillId="2" borderId="1" xfId="2" applyFont="1" applyFill="1" applyBorder="1" applyAlignment="1">
      <alignment horizontal="center" vertical="top" wrapText="1"/>
    </xf>
    <xf numFmtId="0" fontId="16" fillId="2" borderId="0" xfId="4" applyFont="1" applyFill="1" applyBorder="1" applyAlignment="1">
      <alignment vertical="center" wrapText="1"/>
    </xf>
    <xf numFmtId="0" fontId="19" fillId="0" borderId="0" xfId="0" applyFont="1" applyBorder="1" applyAlignment="1">
      <alignment wrapText="1"/>
    </xf>
    <xf numFmtId="0" fontId="24" fillId="2" borderId="0" xfId="0" applyFont="1" applyFill="1"/>
    <xf numFmtId="0" fontId="24" fillId="0" borderId="0" xfId="0" applyFont="1" applyFill="1"/>
    <xf numFmtId="0" fontId="16" fillId="3" borderId="1" xfId="2"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2" borderId="0" xfId="2" applyFont="1" applyFill="1" applyBorder="1" applyAlignment="1">
      <alignment vertical="center"/>
    </xf>
    <xf numFmtId="0" fontId="24" fillId="2" borderId="0" xfId="0" applyFont="1" applyFill="1" applyAlignment="1">
      <alignment horizontal="left" vertical="top"/>
    </xf>
    <xf numFmtId="0" fontId="24" fillId="0" borderId="0" xfId="0" applyFont="1" applyFill="1" applyAlignment="1">
      <alignment horizontal="left" vertical="top"/>
    </xf>
    <xf numFmtId="0" fontId="24" fillId="2" borderId="0" xfId="0" applyFont="1" applyFill="1" applyBorder="1" applyAlignment="1">
      <alignment horizontal="left" vertical="top"/>
    </xf>
    <xf numFmtId="0" fontId="24" fillId="0" borderId="0" xfId="0" applyFont="1" applyFill="1" applyBorder="1" applyAlignment="1">
      <alignment horizontal="left" vertical="top"/>
    </xf>
    <xf numFmtId="0" fontId="24" fillId="2" borderId="0" xfId="0" applyFont="1" applyFill="1" applyBorder="1"/>
    <xf numFmtId="0" fontId="24" fillId="0" borderId="0" xfId="0" applyFont="1" applyFill="1" applyBorder="1"/>
    <xf numFmtId="165" fontId="17" fillId="0" borderId="0" xfId="2" applyNumberFormat="1" applyFont="1" applyFill="1" applyBorder="1" applyAlignment="1">
      <alignment vertical="center" wrapText="1"/>
    </xf>
    <xf numFmtId="168" fontId="18" fillId="0" borderId="1" xfId="0" applyNumberFormat="1" applyFont="1" applyBorder="1" applyAlignment="1">
      <alignment horizontal="center" vertical="center" wrapText="1"/>
    </xf>
    <xf numFmtId="2" fontId="26" fillId="2" borderId="1" xfId="0" applyNumberFormat="1" applyFont="1" applyFill="1" applyBorder="1" applyAlignment="1">
      <alignment horizontal="left" vertical="top" wrapText="1"/>
    </xf>
    <xf numFmtId="2" fontId="16" fillId="2" borderId="1" xfId="2" applyNumberFormat="1" applyFont="1" applyFill="1" applyBorder="1" applyAlignment="1">
      <alignment horizontal="center" vertical="center" wrapText="1"/>
    </xf>
    <xf numFmtId="2" fontId="20" fillId="2" borderId="0" xfId="0" applyNumberFormat="1" applyFont="1" applyFill="1" applyAlignment="1">
      <alignment horizontal="center" vertical="top"/>
    </xf>
    <xf numFmtId="2" fontId="20" fillId="0" borderId="0" xfId="0" applyNumberFormat="1" applyFont="1" applyFill="1" applyAlignment="1">
      <alignment horizontal="center" vertical="top"/>
    </xf>
    <xf numFmtId="165" fontId="16" fillId="0" borderId="1" xfId="0" applyNumberFormat="1" applyFont="1" applyFill="1" applyBorder="1" applyAlignment="1">
      <alignment horizontal="left" vertical="top" wrapText="1"/>
    </xf>
    <xf numFmtId="2" fontId="20" fillId="0" borderId="0" xfId="0" applyNumberFormat="1" applyFont="1" applyFill="1" applyAlignment="1">
      <alignment horizontal="center" vertical="center"/>
    </xf>
    <xf numFmtId="2" fontId="18" fillId="0" borderId="0" xfId="0" applyNumberFormat="1" applyFont="1" applyFill="1" applyAlignment="1">
      <alignment horizontal="center" vertical="top" wrapText="1"/>
    </xf>
    <xf numFmtId="2" fontId="17" fillId="2" borderId="1" xfId="0" applyNumberFormat="1" applyFont="1" applyFill="1" applyBorder="1" applyAlignment="1">
      <alignment horizontal="justify" vertical="top" wrapText="1"/>
    </xf>
    <xf numFmtId="0" fontId="20" fillId="2" borderId="0" xfId="0" applyFont="1" applyFill="1" applyAlignment="1">
      <alignment vertical="top"/>
    </xf>
    <xf numFmtId="0" fontId="20" fillId="0" borderId="0" xfId="0" applyFont="1" applyFill="1" applyAlignment="1">
      <alignment vertical="top"/>
    </xf>
    <xf numFmtId="0" fontId="14" fillId="2" borderId="1" xfId="0" applyNumberFormat="1" applyFont="1" applyFill="1" applyBorder="1" applyAlignment="1">
      <alignment horizontal="center" vertical="center" wrapText="1"/>
    </xf>
    <xf numFmtId="165" fontId="16" fillId="0" borderId="1" xfId="2" applyNumberFormat="1" applyFont="1" applyFill="1" applyBorder="1" applyAlignment="1">
      <alignment vertical="center" wrapText="1"/>
    </xf>
    <xf numFmtId="2" fontId="17" fillId="2" borderId="1" xfId="0" applyNumberFormat="1" applyFont="1" applyFill="1" applyBorder="1" applyAlignment="1">
      <alignment horizontal="justify" vertical="top" wrapText="1"/>
    </xf>
    <xf numFmtId="0" fontId="17" fillId="2" borderId="1" xfId="4" applyFont="1" applyFill="1" applyBorder="1" applyAlignment="1">
      <alignment horizontal="left" vertical="top" wrapText="1"/>
    </xf>
    <xf numFmtId="0" fontId="17" fillId="2" borderId="1" xfId="2" applyFont="1" applyFill="1" applyBorder="1" applyAlignment="1">
      <alignment horizontal="left" vertical="top" wrapText="1"/>
    </xf>
    <xf numFmtId="0" fontId="16" fillId="2" borderId="1" xfId="1" applyFont="1" applyFill="1" applyBorder="1" applyAlignment="1">
      <alignment horizontal="center" vertical="top" wrapText="1"/>
    </xf>
    <xf numFmtId="0" fontId="8" fillId="0" borderId="0" xfId="2" applyFont="1" applyFill="1" applyBorder="1" applyAlignment="1">
      <alignment vertical="top" wrapText="1"/>
    </xf>
    <xf numFmtId="0" fontId="14" fillId="0" borderId="1" xfId="0" applyFont="1" applyFill="1" applyBorder="1" applyAlignment="1">
      <alignment horizontal="center" vertical="top" wrapText="1"/>
    </xf>
    <xf numFmtId="0" fontId="16" fillId="0" borderId="1" xfId="1" applyFont="1" applyFill="1" applyBorder="1" applyAlignment="1">
      <alignment horizontal="center" vertical="top" wrapText="1"/>
    </xf>
    <xf numFmtId="0" fontId="19" fillId="0"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0" fontId="19" fillId="0" borderId="1" xfId="0" applyFont="1" applyBorder="1" applyAlignment="1">
      <alignment horizontal="center" vertical="top" wrapText="1"/>
    </xf>
    <xf numFmtId="0" fontId="18" fillId="0" borderId="1" xfId="0" applyFont="1" applyBorder="1" applyAlignment="1">
      <alignment horizontal="center" vertical="top" wrapText="1"/>
    </xf>
    <xf numFmtId="0" fontId="17" fillId="0" borderId="1" xfId="2" applyFont="1" applyFill="1" applyBorder="1" applyAlignment="1">
      <alignment horizontal="left" vertical="top" wrapText="1"/>
    </xf>
    <xf numFmtId="0" fontId="16" fillId="2" borderId="1" xfId="0" applyFont="1" applyFill="1" applyBorder="1" applyAlignment="1">
      <alignment horizontal="center" vertical="top" wrapText="1"/>
    </xf>
    <xf numFmtId="0" fontId="16" fillId="3" borderId="1" xfId="2" applyFont="1" applyFill="1" applyBorder="1" applyAlignment="1">
      <alignment horizontal="center" vertical="top" wrapText="1"/>
    </xf>
    <xf numFmtId="2" fontId="16" fillId="2" borderId="1" xfId="2" applyNumberFormat="1" applyFont="1" applyFill="1" applyBorder="1" applyAlignment="1">
      <alignment horizontal="center" vertical="top" wrapText="1"/>
    </xf>
    <xf numFmtId="165" fontId="16" fillId="0" borderId="1" xfId="2" applyNumberFormat="1" applyFont="1" applyFill="1" applyBorder="1" applyAlignment="1">
      <alignment horizontal="center" vertical="top" wrapText="1"/>
    </xf>
    <xf numFmtId="0" fontId="16" fillId="0" borderId="3" xfId="0" applyFont="1" applyFill="1" applyBorder="1" applyAlignment="1">
      <alignment horizontal="left" vertical="top" wrapText="1"/>
    </xf>
    <xf numFmtId="0" fontId="14" fillId="0" borderId="3" xfId="0" applyFont="1" applyFill="1" applyBorder="1" applyAlignment="1">
      <alignment horizontal="center" vertical="center" wrapText="1"/>
    </xf>
    <xf numFmtId="0" fontId="16" fillId="0" borderId="3" xfId="0" applyFont="1" applyFill="1" applyBorder="1" applyAlignment="1">
      <alignment horizontal="center" vertical="top" wrapText="1"/>
    </xf>
    <xf numFmtId="0" fontId="17" fillId="0" borderId="1" xfId="2" applyFont="1" applyFill="1" applyBorder="1" applyAlignment="1">
      <alignment horizontal="left" vertical="center" wrapText="1"/>
    </xf>
    <xf numFmtId="0" fontId="16" fillId="0" borderId="1" xfId="2" applyFont="1" applyFill="1" applyBorder="1" applyAlignment="1">
      <alignment horizontal="center" vertical="center" wrapText="1"/>
    </xf>
    <xf numFmtId="3" fontId="17" fillId="0" borderId="1" xfId="1" applyNumberFormat="1" applyFont="1" applyFill="1" applyBorder="1" applyAlignment="1">
      <alignment horizontal="center" wrapText="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justify" vertical="top" wrapText="1"/>
    </xf>
    <xf numFmtId="166" fontId="16" fillId="0" borderId="1" xfId="2" applyNumberFormat="1" applyFont="1" applyFill="1" applyBorder="1" applyAlignment="1">
      <alignment horizontal="center" vertical="top" wrapText="1"/>
    </xf>
    <xf numFmtId="166" fontId="14" fillId="0" borderId="1" xfId="0" applyNumberFormat="1" applyFont="1" applyFill="1" applyBorder="1" applyAlignment="1">
      <alignment horizontal="center" vertical="top"/>
    </xf>
    <xf numFmtId="0" fontId="16" fillId="0" borderId="1" xfId="0" applyFont="1" applyFill="1" applyBorder="1" applyAlignment="1">
      <alignment horizontal="left" vertical="top" wrapText="1"/>
    </xf>
    <xf numFmtId="0" fontId="14" fillId="0" borderId="1" xfId="2" applyFont="1" applyFill="1" applyBorder="1" applyAlignment="1">
      <alignment horizontal="left" vertical="top" wrapText="1"/>
    </xf>
    <xf numFmtId="0" fontId="16" fillId="0"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6" fillId="2" borderId="4" xfId="1" applyFont="1" applyFill="1" applyBorder="1" applyAlignment="1">
      <alignment horizontal="center" vertical="center" wrapText="1"/>
    </xf>
    <xf numFmtId="0" fontId="18" fillId="0" borderId="1" xfId="0" applyFont="1" applyBorder="1" applyAlignment="1">
      <alignment horizontal="center" vertical="center" wrapText="1"/>
    </xf>
    <xf numFmtId="0" fontId="17" fillId="2" borderId="2" xfId="4" applyFont="1" applyFill="1" applyBorder="1" applyAlignment="1">
      <alignment vertical="center"/>
    </xf>
    <xf numFmtId="0" fontId="17" fillId="2" borderId="6" xfId="4" applyFont="1" applyFill="1" applyBorder="1" applyAlignment="1">
      <alignment vertical="center"/>
    </xf>
    <xf numFmtId="0" fontId="17" fillId="2" borderId="4" xfId="4" applyFont="1" applyFill="1" applyBorder="1" applyAlignment="1">
      <alignment vertical="center"/>
    </xf>
    <xf numFmtId="166" fontId="17" fillId="2" borderId="1" xfId="0" applyNumberFormat="1" applyFont="1" applyFill="1" applyBorder="1" applyAlignment="1">
      <alignment horizontal="left" vertical="top" wrapText="1"/>
    </xf>
    <xf numFmtId="0" fontId="17" fillId="2" borderId="0" xfId="4" applyFont="1" applyFill="1" applyBorder="1" applyAlignment="1">
      <alignment vertical="top" wrapText="1"/>
    </xf>
    <xf numFmtId="0" fontId="4"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4" fillId="0" borderId="1" xfId="0" applyFont="1" applyFill="1" applyBorder="1" applyAlignment="1">
      <alignment horizontal="left" vertical="top"/>
    </xf>
    <xf numFmtId="166" fontId="22" fillId="0" borderId="1" xfId="0" applyNumberFormat="1" applyFont="1" applyFill="1" applyBorder="1" applyAlignment="1">
      <alignment horizontal="center" vertical="center" wrapText="1"/>
    </xf>
    <xf numFmtId="165" fontId="21" fillId="0" borderId="1" xfId="0" applyNumberFormat="1" applyFont="1" applyFill="1" applyBorder="1" applyAlignment="1">
      <alignment horizontal="center" vertical="center"/>
    </xf>
    <xf numFmtId="0" fontId="14" fillId="0" borderId="1" xfId="0" applyFont="1" applyFill="1" applyBorder="1" applyAlignment="1">
      <alignment horizontal="left" vertical="top"/>
    </xf>
    <xf numFmtId="0" fontId="19" fillId="0" borderId="4" xfId="0" applyFont="1" applyBorder="1" applyAlignment="1">
      <alignment horizontal="center" vertical="center" wrapText="1"/>
    </xf>
    <xf numFmtId="0" fontId="0" fillId="0" borderId="1" xfId="0" applyFill="1" applyBorder="1"/>
    <xf numFmtId="0" fontId="0" fillId="2" borderId="1" xfId="0" applyFill="1" applyBorder="1"/>
    <xf numFmtId="0" fontId="21" fillId="2" borderId="1" xfId="0" applyFont="1" applyFill="1" applyBorder="1" applyAlignment="1">
      <alignment horizontal="center" vertical="center"/>
    </xf>
    <xf numFmtId="165" fontId="16" fillId="0" borderId="1" xfId="2" applyNumberFormat="1" applyFont="1" applyFill="1" applyBorder="1" applyAlignment="1">
      <alignment vertical="top" wrapText="1"/>
    </xf>
    <xf numFmtId="0" fontId="16" fillId="0" borderId="1" xfId="0" applyFont="1" applyFill="1" applyBorder="1" applyAlignment="1">
      <alignment horizontal="center" vertical="center" wrapText="1"/>
    </xf>
    <xf numFmtId="0" fontId="16" fillId="0" borderId="1" xfId="2" applyFont="1" applyFill="1" applyBorder="1" applyAlignment="1">
      <alignment horizontal="left" vertical="top" wrapText="1"/>
    </xf>
    <xf numFmtId="0" fontId="16" fillId="0" borderId="1" xfId="0" applyFont="1" applyFill="1" applyBorder="1" applyAlignment="1">
      <alignment horizontal="center" vertical="top" wrapText="1"/>
    </xf>
    <xf numFmtId="0" fontId="8" fillId="2" borderId="1" xfId="0" applyFont="1" applyFill="1" applyBorder="1" applyAlignment="1">
      <alignment horizontal="left" vertical="top"/>
    </xf>
    <xf numFmtId="0" fontId="14" fillId="2" borderId="1" xfId="0" applyFont="1" applyFill="1" applyBorder="1" applyAlignment="1">
      <alignment horizontal="center" vertical="center" wrapText="1"/>
    </xf>
    <xf numFmtId="165" fontId="16" fillId="0" borderId="1" xfId="2" applyNumberFormat="1" applyFont="1" applyFill="1" applyBorder="1" applyAlignment="1">
      <alignment horizontal="center" vertical="top" wrapText="1"/>
    </xf>
    <xf numFmtId="0" fontId="16" fillId="2" borderId="1" xfId="0" applyFont="1" applyFill="1" applyBorder="1" applyAlignment="1">
      <alignment horizontal="center" vertical="center" wrapText="1"/>
    </xf>
    <xf numFmtId="0" fontId="16" fillId="0" borderId="1" xfId="2" applyFont="1" applyFill="1" applyBorder="1" applyAlignment="1">
      <alignment horizontal="center" vertical="top" wrapText="1"/>
    </xf>
    <xf numFmtId="0" fontId="16" fillId="2" borderId="1" xfId="2" applyFont="1" applyFill="1" applyBorder="1" applyAlignment="1">
      <alignment horizontal="left" vertical="top" wrapText="1"/>
    </xf>
    <xf numFmtId="0" fontId="16" fillId="2" borderId="1" xfId="4" applyFont="1" applyFill="1" applyBorder="1" applyAlignment="1">
      <alignment horizontal="center" vertical="center" wrapText="1"/>
    </xf>
    <xf numFmtId="0" fontId="16" fillId="2" borderId="1" xfId="4" applyFont="1" applyFill="1" applyBorder="1" applyAlignment="1">
      <alignment horizontal="center" vertical="top" wrapText="1"/>
    </xf>
    <xf numFmtId="0" fontId="16" fillId="0"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4" fillId="0" borderId="1" xfId="2" applyFont="1" applyFill="1" applyBorder="1" applyAlignment="1">
      <alignment horizontal="left" vertical="top" wrapText="1"/>
    </xf>
    <xf numFmtId="0" fontId="16" fillId="2" borderId="1" xfId="2" applyFont="1" applyFill="1" applyBorder="1" applyAlignment="1">
      <alignment horizontal="center" vertical="center" wrapText="1"/>
    </xf>
    <xf numFmtId="0" fontId="16" fillId="0" borderId="1" xfId="1" applyFont="1" applyFill="1" applyBorder="1" applyAlignment="1">
      <alignment horizontal="center" vertical="center" wrapText="1"/>
    </xf>
    <xf numFmtId="0" fontId="14" fillId="2" borderId="1"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4" fillId="2" borderId="1" xfId="2" applyFont="1" applyFill="1" applyBorder="1" applyAlignment="1">
      <alignment horizontal="center" vertical="center" wrapText="1"/>
    </xf>
    <xf numFmtId="0" fontId="20" fillId="0" borderId="0" xfId="0" applyFont="1" applyFill="1" applyAlignment="1">
      <alignment horizontal="left"/>
    </xf>
    <xf numFmtId="0" fontId="9" fillId="0" borderId="0" xfId="0" applyFont="1" applyFill="1" applyAlignment="1">
      <alignment horizontal="left"/>
    </xf>
    <xf numFmtId="0" fontId="17" fillId="2" borderId="2" xfId="4" applyFont="1" applyFill="1" applyBorder="1" applyAlignment="1">
      <alignment vertical="center" wrapText="1"/>
    </xf>
    <xf numFmtId="0" fontId="17" fillId="2" borderId="6" xfId="4" applyFont="1" applyFill="1" applyBorder="1" applyAlignment="1">
      <alignment vertical="center" wrapText="1"/>
    </xf>
    <xf numFmtId="0" fontId="17" fillId="2" borderId="4" xfId="4"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4" fillId="2" borderId="1" xfId="0" applyFont="1" applyFill="1" applyBorder="1" applyAlignment="1">
      <alignment horizontal="center"/>
    </xf>
    <xf numFmtId="0" fontId="14" fillId="0" borderId="1" xfId="0" applyFont="1" applyFill="1" applyBorder="1" applyAlignment="1">
      <alignment horizontal="center"/>
    </xf>
    <xf numFmtId="166" fontId="14" fillId="2" borderId="1" xfId="0" applyNumberFormat="1" applyFont="1" applyFill="1" applyBorder="1" applyAlignment="1">
      <alignment horizontal="center"/>
    </xf>
    <xf numFmtId="166" fontId="14" fillId="0" borderId="1" xfId="0" applyNumberFormat="1" applyFont="1" applyFill="1" applyBorder="1" applyAlignment="1">
      <alignment horizontal="center"/>
    </xf>
    <xf numFmtId="0" fontId="16" fillId="2" borderId="1" xfId="4" applyFont="1" applyFill="1" applyBorder="1" applyAlignment="1">
      <alignment horizontal="center" vertical="center" wrapText="1"/>
    </xf>
    <xf numFmtId="0" fontId="16" fillId="0" borderId="1" xfId="2" applyFont="1" applyFill="1" applyBorder="1" applyAlignment="1">
      <alignment horizontal="left" vertical="top"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6" fillId="2" borderId="1" xfId="2" applyFont="1" applyFill="1" applyBorder="1" applyAlignment="1">
      <alignment horizontal="left" vertical="top" wrapText="1"/>
    </xf>
    <xf numFmtId="0" fontId="16" fillId="0" borderId="1" xfId="2" applyFont="1" applyFill="1" applyBorder="1" applyAlignment="1">
      <alignment horizontal="center" vertical="center" wrapText="1"/>
    </xf>
    <xf numFmtId="0" fontId="16" fillId="2" borderId="1" xfId="4" applyFont="1" applyFill="1" applyBorder="1" applyAlignment="1">
      <alignment horizontal="center" vertical="top" wrapText="1"/>
    </xf>
    <xf numFmtId="0" fontId="16" fillId="0" borderId="1" xfId="2" applyFont="1" applyFill="1" applyBorder="1" applyAlignment="1">
      <alignment horizontal="center" vertical="top" wrapText="1"/>
    </xf>
    <xf numFmtId="0" fontId="16" fillId="2" borderId="1" xfId="2" applyFont="1" applyFill="1" applyBorder="1" applyAlignment="1">
      <alignment horizontal="center" vertical="top" wrapText="1"/>
    </xf>
    <xf numFmtId="0" fontId="18" fillId="0" borderId="1" xfId="0" applyFont="1" applyBorder="1" applyAlignment="1">
      <alignment horizontal="center" vertical="center" wrapText="1"/>
    </xf>
    <xf numFmtId="0" fontId="14" fillId="2" borderId="1" xfId="0" applyFont="1" applyFill="1" applyBorder="1" applyAlignment="1">
      <alignment horizontal="left" vertical="top" wrapText="1"/>
    </xf>
    <xf numFmtId="0" fontId="16" fillId="0" borderId="1" xfId="4" applyFont="1" applyFill="1" applyBorder="1" applyAlignment="1">
      <alignment horizontal="center" vertical="top" wrapText="1"/>
    </xf>
    <xf numFmtId="0" fontId="19"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14" fillId="0" borderId="3" xfId="0" applyFont="1" applyFill="1" applyBorder="1" applyAlignment="1">
      <alignment horizontal="center" vertical="center" wrapText="1"/>
    </xf>
    <xf numFmtId="0" fontId="16" fillId="0" borderId="3" xfId="0" applyFont="1" applyFill="1" applyBorder="1" applyAlignment="1">
      <alignment horizontal="center" vertical="top" wrapText="1"/>
    </xf>
    <xf numFmtId="0" fontId="16" fillId="2" borderId="1" xfId="4" applyFont="1" applyFill="1" applyBorder="1" applyAlignment="1">
      <alignment horizontal="center" vertical="center" wrapText="1"/>
    </xf>
    <xf numFmtId="0" fontId="16" fillId="2" borderId="1" xfId="2" applyFont="1" applyFill="1" applyBorder="1" applyAlignment="1">
      <alignment horizontal="left" vertical="top" wrapText="1"/>
    </xf>
    <xf numFmtId="0" fontId="16" fillId="2" borderId="1" xfId="2" applyFont="1" applyFill="1" applyBorder="1" applyAlignment="1">
      <alignment horizontal="center" vertical="top" wrapText="1"/>
    </xf>
    <xf numFmtId="0" fontId="16" fillId="0" borderId="1" xfId="2" applyFont="1" applyFill="1" applyBorder="1" applyAlignment="1">
      <alignment horizontal="center" vertical="top" wrapText="1"/>
    </xf>
    <xf numFmtId="0" fontId="16" fillId="0" borderId="1" xfId="2" applyFont="1" applyFill="1" applyBorder="1" applyAlignment="1">
      <alignment horizontal="left" vertical="top" wrapText="1"/>
    </xf>
    <xf numFmtId="0" fontId="16" fillId="2" borderId="1" xfId="4" applyFont="1" applyFill="1" applyBorder="1" applyAlignment="1">
      <alignment horizontal="left" vertical="top" wrapText="1"/>
    </xf>
    <xf numFmtId="0" fontId="18"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2" borderId="1" xfId="4" applyFont="1" applyFill="1" applyBorder="1" applyAlignment="1">
      <alignment horizontal="center" vertical="top" wrapText="1"/>
    </xf>
    <xf numFmtId="0" fontId="16" fillId="2" borderId="3" xfId="4" applyFont="1" applyFill="1" applyBorder="1" applyAlignment="1">
      <alignment horizontal="center" vertical="center" wrapText="1"/>
    </xf>
    <xf numFmtId="0" fontId="16" fillId="2" borderId="7" xfId="2" applyFont="1" applyFill="1" applyBorder="1" applyAlignment="1">
      <alignment horizontal="center" vertical="top" wrapText="1"/>
    </xf>
    <xf numFmtId="0" fontId="16" fillId="2" borderId="3" xfId="2" applyFont="1" applyFill="1" applyBorder="1" applyAlignment="1">
      <alignment horizontal="center" vertical="top" wrapText="1"/>
    </xf>
    <xf numFmtId="0" fontId="16" fillId="0" borderId="1" xfId="4" applyFont="1" applyFill="1" applyBorder="1" applyAlignment="1">
      <alignment horizontal="center" vertical="top" wrapText="1"/>
    </xf>
    <xf numFmtId="0" fontId="8" fillId="0" borderId="5" xfId="2" applyFont="1" applyFill="1" applyBorder="1" applyAlignment="1">
      <alignment horizontal="center" vertical="center" wrapText="1"/>
    </xf>
    <xf numFmtId="0" fontId="16" fillId="2" borderId="3" xfId="0" applyFont="1" applyFill="1" applyBorder="1" applyAlignment="1">
      <alignment horizontal="center" vertical="top" wrapText="1"/>
    </xf>
    <xf numFmtId="0" fontId="16" fillId="0" borderId="1" xfId="0" applyFont="1" applyFill="1" applyBorder="1" applyAlignment="1">
      <alignment vertical="top" wrapText="1"/>
    </xf>
    <xf numFmtId="0" fontId="19" fillId="0" borderId="1" xfId="0" applyFont="1" applyBorder="1" applyAlignment="1">
      <alignment horizontal="center" vertical="top"/>
    </xf>
    <xf numFmtId="0" fontId="16" fillId="0" borderId="1" xfId="0" applyFont="1" applyFill="1" applyBorder="1" applyAlignment="1">
      <alignment horizontal="center" vertical="top"/>
    </xf>
    <xf numFmtId="0" fontId="18" fillId="0" borderId="1" xfId="0" applyFont="1" applyBorder="1" applyAlignment="1">
      <alignment horizontal="center" vertical="top"/>
    </xf>
    <xf numFmtId="0" fontId="14" fillId="0" borderId="1" xfId="2" applyFont="1" applyFill="1" applyBorder="1" applyAlignment="1">
      <alignment horizontal="center" vertical="top" wrapText="1"/>
    </xf>
    <xf numFmtId="0" fontId="18" fillId="0" borderId="1" xfId="0" applyFont="1" applyBorder="1" applyAlignment="1">
      <alignment horizontal="center" vertical="top" wrapText="1"/>
    </xf>
    <xf numFmtId="0" fontId="16" fillId="0" borderId="3" xfId="0" applyFont="1" applyFill="1" applyBorder="1" applyAlignment="1">
      <alignment horizontal="center" vertical="center" wrapText="1"/>
    </xf>
    <xf numFmtId="0" fontId="16" fillId="0" borderId="1" xfId="2" applyFont="1" applyFill="1" applyBorder="1" applyAlignment="1">
      <alignment horizontal="left" vertical="top"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6" fillId="2" borderId="1" xfId="2" applyFont="1" applyFill="1" applyBorder="1" applyAlignment="1">
      <alignment horizontal="left" vertical="top" wrapText="1"/>
    </xf>
    <xf numFmtId="0" fontId="16" fillId="0" borderId="1" xfId="2" applyFont="1" applyFill="1" applyBorder="1" applyAlignment="1">
      <alignment horizontal="center" vertical="center" wrapText="1"/>
    </xf>
    <xf numFmtId="3" fontId="16" fillId="2" borderId="1" xfId="0" applyNumberFormat="1" applyFont="1" applyFill="1" applyBorder="1" applyAlignment="1">
      <alignment horizontal="left" vertical="top" wrapText="1"/>
    </xf>
    <xf numFmtId="0" fontId="16" fillId="0" borderId="1" xfId="2" applyFont="1" applyFill="1" applyBorder="1" applyAlignment="1">
      <alignment horizontal="center" vertical="top" wrapText="1"/>
    </xf>
    <xf numFmtId="0" fontId="16" fillId="2" borderId="1" xfId="2" applyFont="1" applyFill="1" applyBorder="1" applyAlignment="1">
      <alignment horizontal="center" vertical="top" wrapText="1"/>
    </xf>
    <xf numFmtId="0" fontId="16" fillId="0" borderId="1" xfId="4" applyFont="1" applyFill="1" applyBorder="1" applyAlignment="1">
      <alignment horizontal="center" vertical="top" wrapText="1"/>
    </xf>
    <xf numFmtId="0" fontId="16" fillId="2"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16" fillId="0" borderId="3" xfId="0" applyFont="1" applyFill="1" applyBorder="1" applyAlignment="1">
      <alignment horizontal="center" vertical="top" wrapText="1"/>
    </xf>
    <xf numFmtId="0" fontId="14" fillId="0" borderId="3" xfId="0" applyFont="1" applyFill="1" applyBorder="1" applyAlignment="1">
      <alignment horizontal="left" vertical="top" wrapText="1"/>
    </xf>
    <xf numFmtId="3" fontId="14" fillId="0" borderId="1" xfId="0" applyNumberFormat="1" applyFont="1" applyFill="1" applyBorder="1" applyAlignment="1">
      <alignment horizontal="center" vertical="top"/>
    </xf>
    <xf numFmtId="3" fontId="19" fillId="0" borderId="1" xfId="0" applyNumberFormat="1" applyFont="1" applyFill="1" applyBorder="1" applyAlignment="1">
      <alignment horizontal="center" vertical="top" wrapText="1"/>
    </xf>
    <xf numFmtId="0" fontId="16" fillId="0" borderId="3" xfId="2" applyFont="1" applyFill="1" applyBorder="1" applyAlignment="1">
      <alignment horizontal="left" vertical="top" wrapText="1"/>
    </xf>
    <xf numFmtId="3" fontId="16"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16" fillId="0" borderId="7" xfId="2" applyFont="1" applyFill="1" applyBorder="1" applyAlignment="1">
      <alignment horizontal="left" vertical="top" wrapText="1"/>
    </xf>
    <xf numFmtId="0" fontId="16" fillId="0" borderId="7" xfId="2" applyFont="1" applyFill="1" applyBorder="1" applyAlignment="1">
      <alignment vertical="top" wrapText="1"/>
    </xf>
    <xf numFmtId="0" fontId="16" fillId="0" borderId="7" xfId="4" applyFont="1" applyFill="1" applyBorder="1" applyAlignment="1">
      <alignment horizontal="center" vertical="top" wrapText="1"/>
    </xf>
    <xf numFmtId="0" fontId="16" fillId="2" borderId="7" xfId="2" applyFont="1" applyFill="1" applyBorder="1" applyAlignment="1">
      <alignment vertical="top" wrapText="1"/>
    </xf>
    <xf numFmtId="0" fontId="16" fillId="2" borderId="7" xfId="4" applyFont="1" applyFill="1" applyBorder="1" applyAlignment="1">
      <alignment vertical="top" wrapText="1"/>
    </xf>
    <xf numFmtId="0" fontId="18" fillId="0" borderId="3" xfId="0" applyFont="1" applyFill="1" applyBorder="1" applyAlignment="1">
      <alignment horizontal="left" vertical="top" wrapText="1"/>
    </xf>
    <xf numFmtId="0" fontId="16" fillId="0" borderId="1" xfId="0" applyNumberFormat="1" applyFont="1" applyFill="1" applyBorder="1" applyAlignment="1">
      <alignment vertical="top" wrapText="1"/>
    </xf>
    <xf numFmtId="0" fontId="16" fillId="0" borderId="2" xfId="0" applyFont="1" applyFill="1" applyBorder="1" applyAlignment="1">
      <alignment horizontal="left" vertical="top" wrapText="1"/>
    </xf>
    <xf numFmtId="0" fontId="16" fillId="0" borderId="2" xfId="0" applyNumberFormat="1" applyFont="1" applyFill="1" applyBorder="1" applyAlignment="1">
      <alignment vertical="top" wrapText="1"/>
    </xf>
    <xf numFmtId="0" fontId="18" fillId="0" borderId="3" xfId="0" applyFont="1" applyFill="1" applyBorder="1" applyAlignment="1">
      <alignment vertical="top" wrapText="1"/>
    </xf>
    <xf numFmtId="0" fontId="18" fillId="0" borderId="3" xfId="2" applyFont="1" applyFill="1" applyBorder="1" applyAlignment="1">
      <alignment horizontal="left" vertical="top" wrapText="1"/>
    </xf>
    <xf numFmtId="0" fontId="16" fillId="2" borderId="1" xfId="4"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6" fillId="0" borderId="1" xfId="4" applyFont="1" applyFill="1" applyBorder="1" applyAlignment="1">
      <alignment horizontal="center" vertical="top" wrapText="1"/>
    </xf>
    <xf numFmtId="0" fontId="8" fillId="0" borderId="1" xfId="0" applyFont="1" applyFill="1" applyBorder="1" applyAlignment="1">
      <alignment horizontal="center" vertical="center"/>
    </xf>
    <xf numFmtId="0" fontId="16" fillId="0" borderId="1" xfId="2" applyFont="1" applyFill="1" applyBorder="1" applyAlignment="1">
      <alignment horizontal="left" vertical="top" wrapText="1"/>
    </xf>
    <xf numFmtId="0" fontId="16" fillId="0" borderId="1" xfId="4" applyFont="1" applyFill="1" applyBorder="1" applyAlignment="1">
      <alignment horizontal="center" vertical="top" wrapText="1"/>
    </xf>
    <xf numFmtId="0" fontId="16" fillId="2" borderId="1"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6" fillId="2" borderId="1" xfId="4" applyFont="1" applyFill="1" applyBorder="1" applyAlignment="1">
      <alignment horizontal="center" vertical="top" wrapText="1"/>
    </xf>
    <xf numFmtId="0" fontId="16" fillId="2" borderId="2" xfId="4" applyFont="1" applyFill="1" applyBorder="1" applyAlignment="1">
      <alignment horizontal="center" vertical="top" wrapText="1"/>
    </xf>
    <xf numFmtId="0" fontId="17" fillId="2" borderId="7" xfId="4" applyFont="1" applyFill="1" applyBorder="1" applyAlignment="1">
      <alignment horizontal="left" vertical="center" wrapText="1"/>
    </xf>
    <xf numFmtId="0" fontId="17" fillId="0" borderId="7" xfId="4" applyFont="1" applyFill="1" applyBorder="1" applyAlignment="1">
      <alignment horizontal="left" vertical="center" wrapText="1"/>
    </xf>
    <xf numFmtId="0" fontId="18" fillId="0" borderId="1" xfId="0" applyFont="1" applyBorder="1" applyAlignment="1">
      <alignment horizontal="center" vertical="top" wrapText="1"/>
    </xf>
    <xf numFmtId="0" fontId="14" fillId="2" borderId="1" xfId="0" applyFont="1" applyFill="1" applyBorder="1" applyAlignment="1">
      <alignment horizontal="center" vertical="top" wrapText="1"/>
    </xf>
    <xf numFmtId="0" fontId="16" fillId="2" borderId="1" xfId="2" applyFont="1" applyFill="1" applyBorder="1" applyAlignment="1">
      <alignment horizontal="center" vertical="top" wrapText="1"/>
    </xf>
    <xf numFmtId="165" fontId="16" fillId="0" borderId="1" xfId="0" applyNumberFormat="1" applyFont="1" applyFill="1" applyBorder="1" applyAlignment="1">
      <alignment horizontal="left" vertical="top" wrapText="1"/>
    </xf>
    <xf numFmtId="0" fontId="16" fillId="0" borderId="1" xfId="4" applyFont="1" applyFill="1" applyBorder="1" applyAlignment="1">
      <alignment vertical="top" wrapText="1"/>
    </xf>
    <xf numFmtId="0" fontId="16" fillId="0" borderId="1" xfId="2" applyFont="1" applyFill="1" applyBorder="1" applyAlignment="1">
      <alignment horizontal="left" vertical="top" wrapText="1"/>
    </xf>
    <xf numFmtId="0" fontId="16" fillId="0" borderId="1" xfId="4" applyFont="1" applyFill="1" applyBorder="1" applyAlignment="1">
      <alignment horizontal="center" vertical="top" wrapText="1"/>
    </xf>
    <xf numFmtId="0" fontId="14" fillId="2" borderId="1"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6" fillId="0" borderId="1" xfId="2" applyFont="1" applyFill="1" applyBorder="1" applyAlignment="1">
      <alignment horizontal="center" vertical="top" wrapText="1"/>
    </xf>
    <xf numFmtId="0" fontId="16" fillId="0" borderId="3" xfId="0" applyFont="1" applyFill="1" applyBorder="1" applyAlignment="1">
      <alignment horizontal="center" vertical="top" wrapText="1"/>
    </xf>
    <xf numFmtId="0" fontId="18" fillId="0" borderId="1" xfId="0" applyFont="1" applyFill="1" applyBorder="1" applyAlignment="1">
      <alignment horizontal="center" vertical="center" wrapText="1"/>
    </xf>
    <xf numFmtId="0" fontId="16" fillId="0" borderId="1" xfId="2" applyFont="1" applyFill="1" applyBorder="1" applyAlignment="1">
      <alignment horizontal="left" vertical="top" wrapText="1"/>
    </xf>
    <xf numFmtId="0" fontId="16" fillId="0" borderId="2" xfId="0" applyFont="1" applyFill="1" applyBorder="1" applyAlignment="1">
      <alignment horizontal="center" vertical="top" wrapText="1"/>
    </xf>
    <xf numFmtId="0" fontId="14" fillId="0" borderId="0" xfId="0" applyFont="1" applyFill="1" applyBorder="1" applyAlignment="1">
      <alignment vertical="center" wrapText="1"/>
    </xf>
    <xf numFmtId="0" fontId="14" fillId="0" borderId="0" xfId="0" applyFont="1" applyFill="1" applyBorder="1" applyAlignment="1">
      <alignment wrapText="1"/>
    </xf>
    <xf numFmtId="0" fontId="16" fillId="0" borderId="1" xfId="1" applyFont="1" applyFill="1" applyBorder="1" applyAlignment="1">
      <alignment horizontal="center" vertical="top"/>
    </xf>
    <xf numFmtId="49" fontId="18" fillId="0" borderId="1" xfId="0" applyNumberFormat="1" applyFont="1" applyFill="1" applyBorder="1" applyAlignment="1">
      <alignment horizontal="center" vertical="top" wrapText="1"/>
    </xf>
    <xf numFmtId="166" fontId="8" fillId="0" borderId="1" xfId="0" applyNumberFormat="1" applyFont="1" applyFill="1" applyBorder="1" applyAlignment="1">
      <alignment horizontal="center" vertical="top"/>
    </xf>
    <xf numFmtId="0" fontId="18" fillId="0" borderId="1" xfId="0" applyFont="1" applyBorder="1" applyAlignment="1">
      <alignment horizontal="center" vertical="top" wrapText="1"/>
    </xf>
    <xf numFmtId="0" fontId="16" fillId="0" borderId="1" xfId="2" applyFont="1" applyFill="1" applyBorder="1" applyAlignment="1">
      <alignment horizontal="center" vertical="top" wrapText="1"/>
    </xf>
    <xf numFmtId="0" fontId="16" fillId="2" borderId="1" xfId="0" applyFont="1" applyFill="1" applyBorder="1" applyAlignment="1">
      <alignment horizontal="left" vertical="top" wrapText="1"/>
    </xf>
    <xf numFmtId="0" fontId="16" fillId="2" borderId="1" xfId="4" applyFont="1" applyFill="1" applyBorder="1" applyAlignment="1">
      <alignment horizontal="left" vertical="top" wrapText="1"/>
    </xf>
    <xf numFmtId="0" fontId="16" fillId="0" borderId="1" xfId="0" applyFont="1" applyFill="1" applyBorder="1" applyAlignment="1">
      <alignment horizontal="left" vertical="top" wrapText="1"/>
    </xf>
    <xf numFmtId="0" fontId="16" fillId="2" borderId="1" xfId="2" applyFont="1" applyFill="1" applyBorder="1" applyAlignment="1">
      <alignment vertical="top" wrapText="1"/>
    </xf>
    <xf numFmtId="0" fontId="16" fillId="2" borderId="5" xfId="1" applyFont="1" applyFill="1" applyBorder="1" applyAlignment="1">
      <alignment horizontal="left" vertical="top" wrapText="1"/>
    </xf>
    <xf numFmtId="0" fontId="16" fillId="0" borderId="1" xfId="2" applyFont="1" applyFill="1" applyBorder="1" applyAlignment="1">
      <alignment horizontal="left" vertical="top" wrapText="1"/>
    </xf>
    <xf numFmtId="0" fontId="16" fillId="2" borderId="3" xfId="0" applyFont="1" applyFill="1" applyBorder="1" applyAlignment="1">
      <alignment horizontal="center" vertical="top" wrapText="1"/>
    </xf>
    <xf numFmtId="0" fontId="16" fillId="0" borderId="7" xfId="2" applyFont="1" applyFill="1" applyBorder="1" applyAlignment="1">
      <alignment horizontal="center" vertical="top" wrapText="1"/>
    </xf>
    <xf numFmtId="165" fontId="16" fillId="2" borderId="1" xfId="2" applyNumberFormat="1" applyFont="1" applyFill="1" applyBorder="1" applyAlignment="1">
      <alignment horizontal="center" vertical="center" wrapText="1"/>
    </xf>
    <xf numFmtId="0" fontId="16" fillId="0" borderId="3" xfId="0" applyFont="1" applyFill="1" applyBorder="1" applyAlignment="1">
      <alignment horizontal="center" vertical="top" wrapText="1"/>
    </xf>
    <xf numFmtId="0" fontId="14" fillId="0" borderId="3" xfId="0" applyFont="1" applyFill="1" applyBorder="1" applyAlignment="1">
      <alignment horizontal="left" vertical="top" wrapText="1"/>
    </xf>
    <xf numFmtId="0" fontId="16" fillId="2" borderId="1" xfId="2" applyFont="1" applyFill="1" applyBorder="1" applyAlignment="1">
      <alignment horizontal="left" vertical="top" wrapText="1"/>
    </xf>
    <xf numFmtId="0" fontId="16" fillId="2" borderId="1" xfId="4" applyFont="1" applyFill="1" applyBorder="1" applyAlignment="1">
      <alignment horizontal="center" vertical="top" wrapText="1"/>
    </xf>
    <xf numFmtId="0" fontId="16" fillId="0" borderId="1" xfId="2" applyFont="1" applyFill="1" applyBorder="1" applyAlignment="1">
      <alignment horizontal="center" vertical="top" wrapText="1"/>
    </xf>
    <xf numFmtId="0" fontId="14" fillId="0" borderId="1" xfId="0" applyFont="1" applyFill="1" applyBorder="1" applyAlignment="1">
      <alignment horizontal="center" vertical="center" wrapText="1"/>
    </xf>
    <xf numFmtId="0" fontId="16" fillId="0" borderId="1" xfId="2" applyFont="1" applyFill="1" applyBorder="1" applyAlignment="1">
      <alignment horizontal="left" vertical="top" wrapText="1"/>
    </xf>
    <xf numFmtId="0" fontId="16" fillId="0" borderId="1" xfId="4" applyFont="1" applyFill="1" applyBorder="1" applyAlignment="1">
      <alignment horizontal="center" vertical="top" wrapText="1"/>
    </xf>
    <xf numFmtId="165" fontId="16" fillId="0" borderId="1" xfId="2" applyNumberFormat="1" applyFont="1" applyFill="1" applyBorder="1" applyAlignment="1">
      <alignment horizontal="center" vertical="top" wrapText="1"/>
    </xf>
    <xf numFmtId="0" fontId="16" fillId="0" borderId="1" xfId="4" applyFont="1" applyFill="1" applyBorder="1" applyAlignment="1">
      <alignment horizontal="center" vertical="center" wrapText="1"/>
    </xf>
    <xf numFmtId="0" fontId="18" fillId="0" borderId="1" xfId="0" applyFont="1" applyBorder="1" applyAlignment="1">
      <alignment horizontal="center" vertical="top" wrapText="1"/>
    </xf>
    <xf numFmtId="0" fontId="16" fillId="0" borderId="1" xfId="0" applyFont="1" applyFill="1" applyBorder="1" applyAlignment="1">
      <alignment horizontal="center" vertical="top" wrapText="1"/>
    </xf>
    <xf numFmtId="0" fontId="16" fillId="0" borderId="1" xfId="1" applyFont="1" applyFill="1" applyBorder="1" applyAlignment="1">
      <alignment horizontal="center" vertical="center" wrapText="1"/>
    </xf>
    <xf numFmtId="0" fontId="14" fillId="2" borderId="1" xfId="0" applyFont="1" applyFill="1" applyBorder="1" applyAlignment="1">
      <alignment horizontal="left" vertical="top" wrapText="1"/>
    </xf>
    <xf numFmtId="0" fontId="16" fillId="2" borderId="1" xfId="1" applyFont="1" applyFill="1" applyBorder="1" applyAlignment="1">
      <alignment horizontal="center" vertical="top" wrapText="1"/>
    </xf>
    <xf numFmtId="0" fontId="18" fillId="0" borderId="7" xfId="0" applyFont="1" applyFill="1" applyBorder="1" applyAlignment="1">
      <alignment horizontal="center" vertical="top" wrapText="1"/>
    </xf>
    <xf numFmtId="0" fontId="16" fillId="0" borderId="1" xfId="2" applyFont="1" applyFill="1" applyBorder="1" applyAlignment="1">
      <alignment horizontal="center" vertical="top" wrapText="1"/>
    </xf>
    <xf numFmtId="0" fontId="18" fillId="0" borderId="1" xfId="0" applyFont="1" applyFill="1" applyBorder="1" applyAlignment="1">
      <alignment horizontal="center" vertical="top"/>
    </xf>
    <xf numFmtId="0" fontId="18" fillId="0" borderId="1" xfId="0" applyFont="1" applyFill="1" applyBorder="1" applyAlignment="1">
      <alignment horizontal="center" vertical="top" wrapText="1"/>
    </xf>
    <xf numFmtId="164" fontId="18" fillId="0" borderId="1" xfId="0" applyNumberFormat="1" applyFont="1" applyBorder="1" applyAlignment="1">
      <alignment horizontal="center" vertical="top" wrapText="1"/>
    </xf>
    <xf numFmtId="1" fontId="18" fillId="0" borderId="1" xfId="0" applyNumberFormat="1" applyFont="1" applyBorder="1" applyAlignment="1">
      <alignment horizontal="center" vertical="top" wrapText="1"/>
    </xf>
    <xf numFmtId="164" fontId="16" fillId="0" borderId="1" xfId="2" applyNumberFormat="1" applyFont="1" applyFill="1" applyBorder="1" applyAlignment="1">
      <alignment horizontal="center" vertical="top" wrapText="1"/>
    </xf>
    <xf numFmtId="164" fontId="18" fillId="0" borderId="1" xfId="0" applyNumberFormat="1" applyFont="1" applyBorder="1" applyAlignment="1">
      <alignment horizontal="center" vertical="top"/>
    </xf>
    <xf numFmtId="166" fontId="16" fillId="0" borderId="1" xfId="0" applyNumberFormat="1" applyFont="1" applyFill="1" applyBorder="1" applyAlignment="1">
      <alignment vertical="top" wrapText="1"/>
    </xf>
    <xf numFmtId="166" fontId="16" fillId="0" borderId="1" xfId="0" applyNumberFormat="1" applyFont="1" applyFill="1" applyBorder="1" applyAlignment="1">
      <alignment horizontal="left" vertical="top" wrapText="1"/>
    </xf>
    <xf numFmtId="166" fontId="16" fillId="0" borderId="1" xfId="2" applyNumberFormat="1" applyFont="1" applyFill="1" applyBorder="1" applyAlignment="1">
      <alignment horizontal="left" vertical="top" wrapText="1"/>
    </xf>
    <xf numFmtId="4" fontId="14" fillId="0" borderId="1" xfId="0" applyNumberFormat="1" applyFont="1" applyFill="1" applyBorder="1" applyAlignment="1">
      <alignment horizontal="center" vertical="top"/>
    </xf>
    <xf numFmtId="164" fontId="16" fillId="0" borderId="1" xfId="1" applyNumberFormat="1" applyFont="1" applyFill="1" applyBorder="1" applyAlignment="1">
      <alignment horizontal="left" vertical="top" wrapText="1"/>
    </xf>
    <xf numFmtId="164" fontId="18" fillId="0" borderId="1" xfId="0" applyNumberFormat="1" applyFont="1" applyFill="1" applyBorder="1" applyAlignment="1">
      <alignment horizontal="center" vertical="top" wrapText="1"/>
    </xf>
    <xf numFmtId="1" fontId="16" fillId="0" borderId="1" xfId="2" applyNumberFormat="1" applyFont="1" applyFill="1" applyBorder="1" applyAlignment="1">
      <alignment horizontal="center" vertical="top" wrapText="1"/>
    </xf>
    <xf numFmtId="165" fontId="14" fillId="0" borderId="1" xfId="0" applyNumberFormat="1" applyFont="1" applyFill="1" applyBorder="1" applyAlignment="1">
      <alignment horizontal="center" vertical="top"/>
    </xf>
    <xf numFmtId="164" fontId="16" fillId="0" borderId="1" xfId="2" applyNumberFormat="1" applyFont="1" applyFill="1" applyBorder="1" applyAlignment="1">
      <alignment horizontal="left" vertical="top" wrapText="1"/>
    </xf>
    <xf numFmtId="1" fontId="16" fillId="0" borderId="1" xfId="2" applyNumberFormat="1" applyFont="1" applyFill="1" applyBorder="1" applyAlignment="1">
      <alignment horizontal="left" vertical="top" wrapText="1"/>
    </xf>
    <xf numFmtId="4" fontId="16" fillId="0" borderId="1" xfId="0" applyNumberFormat="1" applyFont="1" applyFill="1" applyBorder="1" applyAlignment="1">
      <alignment horizontal="center" vertical="top" wrapText="1"/>
    </xf>
    <xf numFmtId="165" fontId="16" fillId="0" borderId="1" xfId="0" applyNumberFormat="1" applyFont="1" applyFill="1" applyBorder="1" applyAlignment="1">
      <alignment horizontal="center" vertical="top" wrapText="1"/>
    </xf>
    <xf numFmtId="166" fontId="16" fillId="0" borderId="1" xfId="0" applyNumberFormat="1" applyFont="1" applyFill="1" applyBorder="1" applyAlignment="1">
      <alignment horizontal="center" vertical="top" wrapText="1"/>
    </xf>
    <xf numFmtId="166" fontId="14" fillId="0" borderId="0" xfId="0" applyNumberFormat="1" applyFont="1" applyFill="1" applyAlignment="1">
      <alignment horizontal="center" vertical="top"/>
    </xf>
    <xf numFmtId="1" fontId="16" fillId="0" borderId="1" xfId="0" applyNumberFormat="1" applyFont="1" applyFill="1" applyBorder="1" applyAlignment="1">
      <alignment horizontal="center" vertical="top" wrapText="1"/>
    </xf>
    <xf numFmtId="3" fontId="16" fillId="0" borderId="1" xfId="0" applyNumberFormat="1" applyFont="1" applyFill="1" applyBorder="1" applyAlignment="1">
      <alignment horizontal="center" vertical="top" wrapText="1"/>
    </xf>
    <xf numFmtId="168" fontId="16" fillId="0" borderId="1" xfId="0" applyNumberFormat="1" applyFont="1" applyFill="1" applyBorder="1" applyAlignment="1">
      <alignment horizontal="center" vertical="top" wrapText="1"/>
    </xf>
    <xf numFmtId="49" fontId="16" fillId="0" borderId="1" xfId="5" applyNumberFormat="1" applyFont="1" applyFill="1" applyBorder="1" applyAlignment="1">
      <alignment horizontal="center" vertical="top" wrapText="1"/>
    </xf>
    <xf numFmtId="165" fontId="16" fillId="0" borderId="9" xfId="0" applyNumberFormat="1" applyFont="1" applyFill="1" applyBorder="1" applyAlignment="1">
      <alignment horizontal="center" vertical="top" wrapText="1"/>
    </xf>
    <xf numFmtId="0" fontId="18" fillId="0" borderId="7" xfId="0" applyFont="1" applyBorder="1" applyAlignment="1">
      <alignment horizontal="center" vertical="top" wrapText="1"/>
    </xf>
    <xf numFmtId="166" fontId="16" fillId="0" borderId="4" xfId="0" applyNumberFormat="1" applyFont="1" applyFill="1" applyBorder="1" applyAlignment="1">
      <alignment horizontal="center" vertical="top" wrapText="1"/>
    </xf>
    <xf numFmtId="49" fontId="16" fillId="0" borderId="1" xfId="0" applyNumberFormat="1" applyFont="1" applyFill="1" applyBorder="1" applyAlignment="1">
      <alignment horizontal="center" vertical="top" wrapText="1"/>
    </xf>
    <xf numFmtId="164" fontId="16" fillId="0" borderId="1" xfId="0" applyNumberFormat="1" applyFont="1" applyFill="1" applyBorder="1" applyAlignment="1">
      <alignment horizontal="center" vertical="top" wrapText="1"/>
    </xf>
    <xf numFmtId="0" fontId="16" fillId="2" borderId="1" xfId="2" applyFont="1" applyFill="1" applyBorder="1" applyAlignment="1">
      <alignment horizontal="left" vertical="top" wrapText="1"/>
    </xf>
    <xf numFmtId="0" fontId="16" fillId="2" borderId="1" xfId="4" applyFont="1" applyFill="1" applyBorder="1" applyAlignment="1">
      <alignment horizontal="center" vertical="center" wrapText="1"/>
    </xf>
    <xf numFmtId="0" fontId="16" fillId="2" borderId="1" xfId="4" applyFont="1" applyFill="1" applyBorder="1" applyAlignment="1">
      <alignment horizontal="center" vertical="top" wrapText="1"/>
    </xf>
    <xf numFmtId="0" fontId="16" fillId="0" borderId="1" xfId="0" applyFont="1" applyFill="1" applyBorder="1" applyAlignment="1">
      <alignment horizontal="center" vertical="center" wrapText="1"/>
    </xf>
    <xf numFmtId="0" fontId="16" fillId="0" borderId="1" xfId="2" applyFont="1" applyFill="1" applyBorder="1" applyAlignment="1">
      <alignment horizontal="center" vertical="top" wrapText="1"/>
    </xf>
    <xf numFmtId="0" fontId="16" fillId="2" borderId="1" xfId="2" applyFont="1" applyFill="1" applyBorder="1" applyAlignment="1">
      <alignment horizontal="center" vertical="top" wrapText="1"/>
    </xf>
    <xf numFmtId="0" fontId="14" fillId="0" borderId="1" xfId="0" applyFont="1" applyFill="1" applyBorder="1" applyAlignment="1">
      <alignment horizontal="center" vertical="center" wrapText="1"/>
    </xf>
    <xf numFmtId="0" fontId="16" fillId="0" borderId="1" xfId="2" applyFont="1" applyFill="1" applyBorder="1" applyAlignment="1">
      <alignment horizontal="left" vertical="top" wrapText="1"/>
    </xf>
    <xf numFmtId="0" fontId="16" fillId="0" borderId="1" xfId="4" applyFont="1" applyFill="1" applyBorder="1" applyAlignment="1">
      <alignment horizontal="center" vertical="top" wrapText="1"/>
    </xf>
    <xf numFmtId="0" fontId="14" fillId="2"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6" fillId="0"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166" fontId="16" fillId="0" borderId="1" xfId="0" applyNumberFormat="1" applyFont="1" applyFill="1" applyBorder="1" applyAlignment="1">
      <alignment horizontal="center" vertical="top" wrapText="1"/>
    </xf>
    <xf numFmtId="0" fontId="16" fillId="0" borderId="1" xfId="1" applyFont="1" applyFill="1" applyBorder="1" applyAlignment="1">
      <alignment horizontal="center" vertical="top" wrapText="1"/>
    </xf>
    <xf numFmtId="166" fontId="16" fillId="2" borderId="1" xfId="0" applyNumberFormat="1" applyFont="1" applyFill="1" applyBorder="1" applyAlignment="1">
      <alignment horizontal="center" vertical="top" wrapText="1"/>
    </xf>
    <xf numFmtId="165" fontId="16" fillId="0" borderId="1" xfId="0" applyNumberFormat="1" applyFont="1" applyFill="1" applyBorder="1" applyAlignment="1">
      <alignment horizontal="center" vertical="top"/>
    </xf>
    <xf numFmtId="166" fontId="16" fillId="0" borderId="1" xfId="0" applyNumberFormat="1" applyFont="1" applyFill="1" applyBorder="1" applyAlignment="1">
      <alignment horizontal="center" vertical="top"/>
    </xf>
    <xf numFmtId="0" fontId="16" fillId="2" borderId="1" xfId="2" applyFont="1" applyFill="1" applyBorder="1" applyAlignment="1">
      <alignment horizontal="left" vertical="top" wrapText="1"/>
    </xf>
    <xf numFmtId="0" fontId="16" fillId="2" borderId="1" xfId="4" applyFont="1" applyFill="1" applyBorder="1" applyAlignment="1">
      <alignment horizontal="center" vertical="top" wrapText="1"/>
    </xf>
    <xf numFmtId="0" fontId="16" fillId="2" borderId="7" xfId="2" applyFont="1" applyFill="1" applyBorder="1" applyAlignment="1">
      <alignment horizontal="center" vertical="top" wrapText="1"/>
    </xf>
    <xf numFmtId="0" fontId="16" fillId="2" borderId="3" xfId="2" applyFont="1" applyFill="1" applyBorder="1" applyAlignment="1">
      <alignment horizontal="center" vertical="top" wrapText="1"/>
    </xf>
    <xf numFmtId="0" fontId="16" fillId="2" borderId="1" xfId="2" applyFont="1" applyFill="1" applyBorder="1" applyAlignment="1">
      <alignment horizontal="center" vertical="top" wrapText="1"/>
    </xf>
    <xf numFmtId="0" fontId="16" fillId="0" borderId="1" xfId="2" applyFont="1" applyFill="1" applyBorder="1" applyAlignment="1">
      <alignment horizontal="left" vertical="top" wrapText="1"/>
    </xf>
    <xf numFmtId="0" fontId="16" fillId="0" borderId="7" xfId="2" applyFont="1" applyFill="1" applyBorder="1" applyAlignment="1">
      <alignment horizontal="center" vertical="top" wrapText="1"/>
    </xf>
    <xf numFmtId="0" fontId="16" fillId="0" borderId="7" xfId="4"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1" xfId="0" applyFont="1" applyBorder="1" applyAlignment="1">
      <alignment horizontal="center" vertical="top" wrapText="1"/>
    </xf>
    <xf numFmtId="0" fontId="16" fillId="0" borderId="1" xfId="2" applyFont="1" applyFill="1" applyBorder="1" applyAlignment="1">
      <alignment horizontal="center" vertical="top" wrapText="1"/>
    </xf>
    <xf numFmtId="0" fontId="16" fillId="2" borderId="1" xfId="2" applyFont="1" applyFill="1" applyBorder="1" applyAlignment="1">
      <alignment vertical="top" wrapText="1"/>
    </xf>
    <xf numFmtId="165" fontId="16" fillId="0" borderId="7" xfId="2" applyNumberFormat="1" applyFont="1" applyFill="1" applyBorder="1" applyAlignment="1">
      <alignment horizontal="center" vertical="top" wrapText="1"/>
    </xf>
    <xf numFmtId="165" fontId="16" fillId="0" borderId="1" xfId="2" applyNumberFormat="1" applyFont="1" applyFill="1" applyBorder="1" applyAlignment="1">
      <alignment horizontal="center" vertical="top" wrapText="1"/>
    </xf>
    <xf numFmtId="0" fontId="16" fillId="0" borderId="1" xfId="4" applyFont="1" applyFill="1" applyBorder="1" applyAlignment="1">
      <alignment horizontal="center" vertical="top" wrapText="1"/>
    </xf>
    <xf numFmtId="166" fontId="18" fillId="0" borderId="1" xfId="0" applyNumberFormat="1" applyFont="1" applyFill="1" applyBorder="1" applyAlignment="1">
      <alignment horizontal="center" vertical="top" wrapText="1"/>
    </xf>
    <xf numFmtId="164" fontId="18" fillId="0" borderId="1" xfId="0" applyNumberFormat="1" applyFont="1" applyFill="1" applyBorder="1" applyAlignment="1">
      <alignment horizontal="center" vertical="top"/>
    </xf>
    <xf numFmtId="166" fontId="14" fillId="0" borderId="1" xfId="2" applyNumberFormat="1" applyFont="1" applyFill="1" applyBorder="1" applyAlignment="1">
      <alignment horizontal="left" vertical="top" wrapText="1"/>
    </xf>
    <xf numFmtId="166" fontId="14" fillId="0" borderId="1" xfId="2" applyNumberFormat="1" applyFont="1" applyFill="1" applyBorder="1" applyAlignment="1">
      <alignment horizontal="center" vertical="top"/>
    </xf>
    <xf numFmtId="4" fontId="14" fillId="0" borderId="1" xfId="2" applyNumberFormat="1" applyFont="1" applyFill="1" applyBorder="1" applyAlignment="1">
      <alignment horizontal="left" vertical="top" wrapText="1"/>
    </xf>
    <xf numFmtId="0" fontId="18" fillId="2" borderId="1" xfId="0" applyFont="1" applyFill="1" applyBorder="1" applyAlignment="1">
      <alignment horizontal="center" vertical="top"/>
    </xf>
    <xf numFmtId="0" fontId="18" fillId="0" borderId="1" xfId="0" applyFont="1" applyFill="1" applyBorder="1" applyAlignment="1">
      <alignment horizontal="center" vertical="top" wrapText="1"/>
    </xf>
    <xf numFmtId="0" fontId="16" fillId="2" borderId="1" xfId="4" applyFont="1" applyFill="1" applyBorder="1" applyAlignment="1">
      <alignment horizontal="center" vertical="top"/>
    </xf>
    <xf numFmtId="166" fontId="14" fillId="0" borderId="1" xfId="2" applyNumberFormat="1" applyFont="1" applyFill="1" applyBorder="1" applyAlignment="1">
      <alignment horizontal="center" vertical="top" wrapText="1"/>
    </xf>
    <xf numFmtId="3" fontId="14" fillId="0" borderId="1" xfId="2" applyNumberFormat="1" applyFont="1" applyFill="1" applyBorder="1" applyAlignment="1">
      <alignment horizontal="center" vertical="top" wrapText="1"/>
    </xf>
    <xf numFmtId="0" fontId="18" fillId="2" borderId="1" xfId="0" applyFont="1" applyFill="1" applyBorder="1" applyAlignment="1">
      <alignment horizontal="center" vertical="top" wrapText="1"/>
    </xf>
    <xf numFmtId="49" fontId="18" fillId="2" borderId="1" xfId="0" applyNumberFormat="1" applyFont="1" applyFill="1" applyBorder="1" applyAlignment="1">
      <alignment horizontal="center" vertical="top"/>
    </xf>
    <xf numFmtId="165" fontId="18" fillId="0" borderId="1" xfId="0" applyNumberFormat="1" applyFont="1" applyFill="1" applyBorder="1" applyAlignment="1">
      <alignment horizontal="center" vertical="top"/>
    </xf>
    <xf numFmtId="164" fontId="18" fillId="0" borderId="1" xfId="0" applyNumberFormat="1" applyFont="1" applyFill="1" applyBorder="1" applyAlignment="1">
      <alignment horizontal="left" vertical="top" wrapText="1"/>
    </xf>
    <xf numFmtId="166" fontId="18" fillId="0" borderId="1" xfId="0" applyNumberFormat="1" applyFont="1" applyFill="1" applyBorder="1" applyAlignment="1">
      <alignment horizontal="left" vertical="top" wrapText="1"/>
    </xf>
    <xf numFmtId="167" fontId="14" fillId="0" borderId="1" xfId="2" applyNumberFormat="1" applyFont="1" applyFill="1" applyBorder="1" applyAlignment="1">
      <alignment horizontal="center" vertical="top"/>
    </xf>
    <xf numFmtId="164" fontId="16" fillId="0" borderId="1" xfId="4" applyNumberFormat="1" applyFont="1" applyFill="1" applyBorder="1" applyAlignment="1">
      <alignment horizontal="center" vertical="top" wrapText="1"/>
    </xf>
    <xf numFmtId="0" fontId="16" fillId="2" borderId="7" xfId="4" applyFont="1" applyFill="1" applyBorder="1" applyAlignment="1">
      <alignment vertical="center" wrapText="1"/>
    </xf>
    <xf numFmtId="0" fontId="14" fillId="2" borderId="7" xfId="0" applyFont="1" applyFill="1" applyBorder="1" applyAlignment="1">
      <alignment vertical="top" wrapText="1"/>
    </xf>
    <xf numFmtId="0" fontId="16" fillId="2" borderId="8" xfId="4" applyFont="1" applyFill="1" applyBorder="1" applyAlignment="1">
      <alignment vertical="top" wrapText="1"/>
    </xf>
    <xf numFmtId="0" fontId="16" fillId="2" borderId="8" xfId="4" applyFont="1" applyFill="1" applyBorder="1" applyAlignment="1">
      <alignment vertical="center" wrapText="1"/>
    </xf>
    <xf numFmtId="0" fontId="14" fillId="2" borderId="8" xfId="0" applyFont="1" applyFill="1" applyBorder="1" applyAlignment="1">
      <alignment vertical="top" wrapText="1"/>
    </xf>
    <xf numFmtId="0" fontId="16" fillId="2" borderId="3" xfId="4" applyFont="1" applyFill="1" applyBorder="1" applyAlignment="1">
      <alignment vertical="top" wrapText="1"/>
    </xf>
    <xf numFmtId="0" fontId="16" fillId="2" borderId="3" xfId="4" applyFont="1" applyFill="1" applyBorder="1" applyAlignment="1">
      <alignment vertical="center" wrapText="1"/>
    </xf>
    <xf numFmtId="0" fontId="14" fillId="2" borderId="3" xfId="0" applyFont="1" applyFill="1" applyBorder="1" applyAlignment="1">
      <alignment vertical="top" wrapText="1"/>
    </xf>
    <xf numFmtId="165" fontId="14" fillId="0" borderId="3" xfId="0" applyNumberFormat="1" applyFont="1" applyFill="1" applyBorder="1" applyAlignment="1">
      <alignment horizontal="center" vertical="top"/>
    </xf>
    <xf numFmtId="165" fontId="16" fillId="0" borderId="3" xfId="0" applyNumberFormat="1" applyFont="1" applyFill="1" applyBorder="1" applyAlignment="1">
      <alignment horizontal="center" vertical="top" wrapText="1"/>
    </xf>
    <xf numFmtId="164" fontId="16" fillId="0" borderId="3" xfId="4" applyNumberFormat="1" applyFont="1" applyFill="1" applyBorder="1" applyAlignment="1">
      <alignment horizontal="center" vertical="top" wrapText="1"/>
    </xf>
    <xf numFmtId="167" fontId="14" fillId="0" borderId="3" xfId="2" applyNumberFormat="1" applyFont="1" applyFill="1" applyBorder="1" applyAlignment="1">
      <alignment horizontal="center" vertical="top"/>
    </xf>
    <xf numFmtId="0" fontId="18" fillId="0" borderId="1" xfId="0" applyFont="1" applyFill="1" applyBorder="1" applyAlignment="1">
      <alignment horizontal="left" vertical="top" wrapText="1"/>
    </xf>
    <xf numFmtId="171" fontId="14" fillId="0" borderId="1" xfId="5" applyNumberFormat="1" applyFont="1" applyFill="1" applyBorder="1" applyAlignment="1">
      <alignment horizontal="center" vertical="top"/>
    </xf>
    <xf numFmtId="173" fontId="14" fillId="0" borderId="1" xfId="5" applyNumberFormat="1" applyFont="1" applyFill="1" applyBorder="1" applyAlignment="1">
      <alignment horizontal="center" vertical="top"/>
    </xf>
    <xf numFmtId="167" fontId="16" fillId="0" borderId="1" xfId="0" applyNumberFormat="1" applyFont="1" applyFill="1" applyBorder="1" applyAlignment="1">
      <alignment horizontal="left" vertical="top" wrapText="1"/>
    </xf>
    <xf numFmtId="166" fontId="14" fillId="0" borderId="1" xfId="7" applyNumberFormat="1" applyFont="1" applyFill="1" applyBorder="1" applyAlignment="1">
      <alignment horizontal="left" vertical="top" wrapText="1"/>
    </xf>
    <xf numFmtId="164" fontId="14" fillId="0" borderId="1" xfId="0" applyNumberFormat="1" applyFont="1" applyFill="1" applyBorder="1" applyAlignment="1">
      <alignment horizontal="center" vertical="top" wrapText="1"/>
    </xf>
    <xf numFmtId="165" fontId="14" fillId="0" borderId="1" xfId="7" applyNumberFormat="1" applyFont="1" applyFill="1" applyBorder="1" applyAlignment="1">
      <alignment horizontal="center" vertical="top" wrapText="1"/>
    </xf>
    <xf numFmtId="166" fontId="14" fillId="2" borderId="1" xfId="7" applyNumberFormat="1" applyFont="1" applyFill="1" applyBorder="1" applyAlignment="1">
      <alignment horizontal="center" vertical="top" wrapText="1"/>
    </xf>
    <xf numFmtId="165" fontId="14" fillId="0" borderId="1" xfId="7" applyNumberFormat="1" applyFont="1" applyFill="1" applyBorder="1" applyAlignment="1">
      <alignment horizontal="left" vertical="top" wrapText="1"/>
    </xf>
    <xf numFmtId="166" fontId="19" fillId="0" borderId="1" xfId="0" applyNumberFormat="1" applyFont="1" applyFill="1" applyBorder="1" applyAlignment="1">
      <alignment horizontal="center" vertical="top" wrapText="1"/>
    </xf>
    <xf numFmtId="166" fontId="14" fillId="0" borderId="1" xfId="4" applyNumberFormat="1" applyFont="1" applyFill="1" applyBorder="1" applyAlignment="1">
      <alignment horizontal="center" vertical="top"/>
    </xf>
    <xf numFmtId="3" fontId="14" fillId="0" borderId="1" xfId="0" applyNumberFormat="1" applyFont="1" applyFill="1" applyBorder="1" applyAlignment="1">
      <alignment horizontal="center" vertical="top" wrapText="1"/>
    </xf>
    <xf numFmtId="3" fontId="19" fillId="0" borderId="1" xfId="0" applyNumberFormat="1" applyFont="1" applyBorder="1" applyAlignment="1">
      <alignment horizontal="center" vertical="top" wrapText="1"/>
    </xf>
    <xf numFmtId="0" fontId="16"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3" fontId="18"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left" vertical="top" wrapText="1"/>
    </xf>
    <xf numFmtId="168" fontId="16" fillId="0" borderId="1" xfId="2" applyNumberFormat="1" applyFont="1" applyFill="1" applyBorder="1" applyAlignment="1">
      <alignment horizontal="center" vertical="top" wrapText="1"/>
    </xf>
    <xf numFmtId="165" fontId="18" fillId="0" borderId="1" xfId="0" applyNumberFormat="1" applyFont="1" applyFill="1" applyBorder="1" applyAlignment="1">
      <alignment horizontal="center" vertical="top" wrapText="1"/>
    </xf>
    <xf numFmtId="170" fontId="16" fillId="0" borderId="1" xfId="2" applyNumberFormat="1" applyFont="1" applyFill="1" applyBorder="1" applyAlignment="1">
      <alignment horizontal="center" vertical="top" wrapText="1"/>
    </xf>
    <xf numFmtId="4" fontId="14" fillId="0" borderId="1" xfId="4" applyNumberFormat="1" applyFont="1" applyFill="1" applyBorder="1" applyAlignment="1">
      <alignment horizontal="center" vertical="top"/>
    </xf>
    <xf numFmtId="49" fontId="14" fillId="0" borderId="1" xfId="0" applyNumberFormat="1" applyFont="1" applyFill="1" applyBorder="1" applyAlignment="1">
      <alignment horizontal="center" vertical="top"/>
    </xf>
    <xf numFmtId="1" fontId="18" fillId="0" borderId="1" xfId="0" applyNumberFormat="1" applyFont="1" applyBorder="1" applyAlignment="1">
      <alignment horizontal="center" vertical="top"/>
    </xf>
    <xf numFmtId="164" fontId="19" fillId="0" borderId="1" xfId="0" applyNumberFormat="1"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1" xfId="2" applyFont="1" applyFill="1" applyBorder="1" applyAlignment="1">
      <alignment horizontal="center" vertical="center" wrapText="1"/>
    </xf>
    <xf numFmtId="0" fontId="16" fillId="2" borderId="1" xfId="4" applyFont="1" applyFill="1" applyBorder="1" applyAlignment="1">
      <alignment horizontal="center" vertical="top" wrapText="1"/>
    </xf>
    <xf numFmtId="0" fontId="16" fillId="0" borderId="1" xfId="0" applyFont="1" applyFill="1" applyBorder="1" applyAlignment="1">
      <alignment horizontal="center" vertical="center" wrapText="1"/>
    </xf>
    <xf numFmtId="0" fontId="16" fillId="0" borderId="1" xfId="2" applyFont="1" applyFill="1" applyBorder="1" applyAlignment="1">
      <alignment horizontal="center" vertical="top" wrapText="1"/>
    </xf>
    <xf numFmtId="0" fontId="16" fillId="2" borderId="1" xfId="2" applyFont="1" applyFill="1" applyBorder="1" applyAlignment="1">
      <alignment horizontal="center" vertical="top" wrapText="1"/>
    </xf>
    <xf numFmtId="0" fontId="14" fillId="0"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6" fillId="0" borderId="1" xfId="2" applyFont="1" applyFill="1" applyBorder="1" applyAlignment="1">
      <alignment horizontal="left" vertical="top" wrapText="1"/>
    </xf>
    <xf numFmtId="0" fontId="16" fillId="0" borderId="1" xfId="4" applyFont="1" applyFill="1" applyBorder="1" applyAlignment="1">
      <alignment horizontal="center" vertical="top" wrapText="1"/>
    </xf>
    <xf numFmtId="165" fontId="16" fillId="0" borderId="3" xfId="2" applyNumberFormat="1" applyFont="1" applyFill="1" applyBorder="1" applyAlignment="1">
      <alignment horizontal="center" vertical="top" wrapText="1"/>
    </xf>
    <xf numFmtId="165" fontId="16" fillId="0" borderId="1" xfId="2" applyNumberFormat="1" applyFont="1" applyFill="1" applyBorder="1" applyAlignment="1">
      <alignment horizontal="center" vertical="top" wrapText="1"/>
    </xf>
    <xf numFmtId="0" fontId="16" fillId="2" borderId="3" xfId="2" applyFont="1" applyFill="1" applyBorder="1" applyAlignment="1">
      <alignment horizontal="center" vertical="top" wrapText="1"/>
    </xf>
    <xf numFmtId="0" fontId="16" fillId="0" borderId="7" xfId="4" applyFont="1" applyFill="1" applyBorder="1" applyAlignment="1">
      <alignment horizontal="center" vertical="top" wrapText="1"/>
    </xf>
    <xf numFmtId="0" fontId="16" fillId="0" borderId="3" xfId="4" applyFont="1" applyFill="1" applyBorder="1" applyAlignment="1">
      <alignment horizontal="center" vertical="top" wrapText="1"/>
    </xf>
    <xf numFmtId="165" fontId="16"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16" fillId="2" borderId="1" xfId="4" applyFont="1" applyFill="1" applyBorder="1" applyAlignment="1">
      <alignment horizontal="left" vertical="top" wrapText="1"/>
    </xf>
    <xf numFmtId="0" fontId="14" fillId="2"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17" fillId="2" borderId="2" xfId="1" applyFont="1" applyFill="1" applyBorder="1" applyAlignment="1">
      <alignment horizontal="left" vertical="center" wrapText="1"/>
    </xf>
    <xf numFmtId="0" fontId="17" fillId="2" borderId="6"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6" fillId="0" borderId="1" xfId="1" applyFont="1" applyFill="1" applyBorder="1" applyAlignment="1">
      <alignment horizontal="center" vertical="top" wrapText="1"/>
    </xf>
    <xf numFmtId="0" fontId="14" fillId="2" borderId="1" xfId="0" applyFont="1" applyFill="1" applyBorder="1" applyAlignment="1">
      <alignment horizontal="left" vertical="top" wrapText="1"/>
    </xf>
    <xf numFmtId="0" fontId="16" fillId="2" borderId="1" xfId="1" applyFont="1" applyFill="1" applyBorder="1" applyAlignment="1">
      <alignment horizontal="center" vertical="top" wrapText="1"/>
    </xf>
    <xf numFmtId="0" fontId="16" fillId="2" borderId="3" xfId="4" applyFont="1" applyFill="1" applyBorder="1" applyAlignment="1">
      <alignment horizontal="center" vertical="top" wrapText="1"/>
    </xf>
    <xf numFmtId="165" fontId="19" fillId="0" borderId="1" xfId="0" applyNumberFormat="1" applyFont="1" applyFill="1" applyBorder="1" applyAlignment="1">
      <alignment horizontal="center" vertical="top" wrapText="1"/>
    </xf>
    <xf numFmtId="168" fontId="16" fillId="0" borderId="1" xfId="4" applyNumberFormat="1" applyFont="1" applyFill="1" applyBorder="1" applyAlignment="1">
      <alignment horizontal="center" vertical="top" wrapText="1"/>
    </xf>
    <xf numFmtId="0" fontId="19" fillId="0" borderId="1" xfId="0" applyFont="1" applyFill="1" applyBorder="1" applyAlignment="1">
      <alignment horizontal="center" vertical="top" wrapText="1"/>
    </xf>
    <xf numFmtId="165" fontId="16" fillId="2" borderId="1" xfId="2" applyNumberFormat="1" applyFont="1" applyFill="1" applyBorder="1" applyAlignment="1">
      <alignment horizontal="center" vertical="top" wrapText="1"/>
    </xf>
    <xf numFmtId="0" fontId="18" fillId="0" borderId="0" xfId="0" applyFont="1" applyFill="1" applyBorder="1" applyAlignment="1">
      <alignment horizontal="center" vertical="top"/>
    </xf>
    <xf numFmtId="0" fontId="18" fillId="0" borderId="0" xfId="0" applyFont="1" applyFill="1" applyAlignment="1">
      <alignment horizontal="center" vertical="top"/>
    </xf>
    <xf numFmtId="3" fontId="16" fillId="0" borderId="1" xfId="4" applyNumberFormat="1" applyFont="1" applyFill="1" applyBorder="1" applyAlignment="1">
      <alignment horizontal="center" vertical="top" wrapText="1"/>
    </xf>
    <xf numFmtId="0" fontId="20" fillId="0" borderId="1" xfId="0" applyFont="1" applyFill="1" applyBorder="1" applyAlignment="1">
      <alignment vertical="top"/>
    </xf>
    <xf numFmtId="165" fontId="16" fillId="3" borderId="1" xfId="0" applyNumberFormat="1" applyFont="1" applyFill="1" applyBorder="1" applyAlignment="1">
      <alignment horizontal="center" vertical="top" wrapText="1"/>
    </xf>
    <xf numFmtId="170" fontId="18" fillId="0" borderId="1" xfId="0" applyNumberFormat="1" applyFont="1" applyFill="1" applyBorder="1" applyAlignment="1">
      <alignment horizontal="center" vertical="top"/>
    </xf>
    <xf numFmtId="168" fontId="18" fillId="0" borderId="1" xfId="0" applyNumberFormat="1" applyFont="1" applyFill="1" applyBorder="1" applyAlignment="1">
      <alignment horizontal="center" vertical="top"/>
    </xf>
    <xf numFmtId="167" fontId="16" fillId="0" borderId="1" xfId="2" applyNumberFormat="1" applyFont="1" applyFill="1" applyBorder="1" applyAlignment="1">
      <alignment horizontal="center" vertical="top" wrapText="1"/>
    </xf>
    <xf numFmtId="168" fontId="16" fillId="2" borderId="7" xfId="2" applyNumberFormat="1" applyFont="1" applyFill="1" applyBorder="1" applyAlignment="1">
      <alignment horizontal="center" vertical="top" wrapText="1"/>
    </xf>
    <xf numFmtId="167" fontId="14" fillId="0" borderId="1" xfId="0" applyNumberFormat="1" applyFont="1" applyFill="1" applyBorder="1" applyAlignment="1">
      <alignment horizontal="center" vertical="top"/>
    </xf>
    <xf numFmtId="165" fontId="16" fillId="0" borderId="7" xfId="2" applyNumberFormat="1" applyFont="1" applyFill="1" applyBorder="1" applyAlignment="1">
      <alignment vertical="top" wrapText="1"/>
    </xf>
    <xf numFmtId="165" fontId="16" fillId="0" borderId="7" xfId="2" applyNumberFormat="1" applyFont="1" applyFill="1" applyBorder="1" applyAlignment="1">
      <alignment horizontal="left" vertical="top" wrapText="1"/>
    </xf>
    <xf numFmtId="165" fontId="16" fillId="0" borderId="1" xfId="2" applyNumberFormat="1" applyFont="1" applyFill="1" applyBorder="1" applyAlignment="1">
      <alignment horizontal="left" vertical="top" wrapText="1"/>
    </xf>
    <xf numFmtId="164" fontId="16" fillId="2" borderId="1" xfId="0" applyNumberFormat="1" applyFont="1" applyFill="1" applyBorder="1" applyAlignment="1">
      <alignment horizontal="center" vertical="top" wrapText="1"/>
    </xf>
    <xf numFmtId="167" fontId="16" fillId="0" borderId="1" xfId="2" applyNumberFormat="1" applyFont="1" applyFill="1" applyBorder="1" applyAlignment="1">
      <alignment horizontal="left" vertical="top" wrapText="1"/>
    </xf>
    <xf numFmtId="165" fontId="14" fillId="0" borderId="7" xfId="0" applyNumberFormat="1" applyFont="1" applyFill="1" applyBorder="1" applyAlignment="1">
      <alignment horizontal="center" vertical="top"/>
    </xf>
    <xf numFmtId="0" fontId="16" fillId="0" borderId="1" xfId="4" applyFont="1" applyFill="1" applyBorder="1" applyAlignment="1">
      <alignment horizontal="left" vertical="top" wrapText="1"/>
    </xf>
    <xf numFmtId="0" fontId="18" fillId="0" borderId="1" xfId="0" applyFont="1" applyFill="1" applyBorder="1" applyAlignment="1">
      <alignment horizontal="left" vertical="top" wrapText="1"/>
    </xf>
    <xf numFmtId="0" fontId="16" fillId="0" borderId="3" xfId="2" applyFont="1" applyFill="1" applyBorder="1" applyAlignment="1">
      <alignment horizontal="left" vertical="top" wrapText="1"/>
    </xf>
    <xf numFmtId="0" fontId="16" fillId="0" borderId="1" xfId="2" applyFont="1" applyFill="1" applyBorder="1" applyAlignment="1">
      <alignment horizontal="center" vertical="center" wrapText="1"/>
    </xf>
    <xf numFmtId="0" fontId="16" fillId="0" borderId="1" xfId="2" applyFont="1" applyFill="1" applyBorder="1" applyAlignment="1">
      <alignment horizontal="center" vertical="top" wrapText="1"/>
    </xf>
    <xf numFmtId="0" fontId="16" fillId="0" borderId="1" xfId="2" applyFont="1" applyFill="1" applyBorder="1" applyAlignment="1">
      <alignment horizontal="left" vertical="top" wrapText="1"/>
    </xf>
    <xf numFmtId="0" fontId="18" fillId="0" borderId="1" xfId="0" applyFont="1" applyBorder="1" applyAlignment="1">
      <alignment horizontal="center" vertical="top" wrapText="1"/>
    </xf>
    <xf numFmtId="0" fontId="14"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4" fontId="16" fillId="0" borderId="1" xfId="2" applyNumberFormat="1" applyFont="1" applyFill="1" applyBorder="1" applyAlignment="1">
      <alignment horizontal="center" vertical="top" wrapText="1"/>
    </xf>
    <xf numFmtId="3" fontId="16" fillId="0" borderId="1" xfId="2" applyNumberFormat="1" applyFont="1" applyFill="1" applyBorder="1" applyAlignment="1">
      <alignment horizontal="center" vertical="top" wrapText="1"/>
    </xf>
    <xf numFmtId="0" fontId="16" fillId="2" borderId="1" xfId="4" applyFont="1" applyFill="1" applyBorder="1" applyAlignment="1">
      <alignment vertical="top" wrapText="1"/>
    </xf>
    <xf numFmtId="49" fontId="16" fillId="0" borderId="1" xfId="2" applyNumberFormat="1" applyFont="1" applyFill="1" applyBorder="1" applyAlignment="1">
      <alignment horizontal="center" vertical="top" wrapText="1"/>
    </xf>
    <xf numFmtId="166" fontId="16" fillId="0" borderId="1" xfId="5" applyNumberFormat="1" applyFont="1" applyFill="1" applyBorder="1" applyAlignment="1">
      <alignment horizontal="center" vertical="top" wrapText="1"/>
    </xf>
    <xf numFmtId="165" fontId="16" fillId="0" borderId="1" xfId="5" applyNumberFormat="1" applyFont="1" applyFill="1" applyBorder="1" applyAlignment="1">
      <alignment horizontal="center" vertical="top" wrapText="1"/>
    </xf>
    <xf numFmtId="166" fontId="14" fillId="0" borderId="1" xfId="0" applyNumberFormat="1" applyFont="1" applyFill="1" applyBorder="1" applyAlignment="1">
      <alignment vertical="top"/>
    </xf>
    <xf numFmtId="0" fontId="16" fillId="0" borderId="1" xfId="2" applyFont="1" applyFill="1" applyBorder="1" applyAlignment="1">
      <alignment vertical="center" wrapText="1"/>
    </xf>
    <xf numFmtId="164" fontId="16" fillId="2" borderId="1" xfId="4" applyNumberFormat="1" applyFont="1" applyFill="1" applyBorder="1" applyAlignment="1">
      <alignment horizontal="center" vertical="top" wrapText="1"/>
    </xf>
    <xf numFmtId="0" fontId="19" fillId="0" borderId="1" xfId="0" applyFont="1" applyFill="1" applyBorder="1" applyAlignment="1">
      <alignment horizontal="left" vertical="top"/>
    </xf>
    <xf numFmtId="168" fontId="16" fillId="2" borderId="1" xfId="4" applyNumberFormat="1" applyFont="1" applyFill="1" applyBorder="1" applyAlignment="1">
      <alignment horizontal="center" vertical="top" wrapText="1"/>
    </xf>
    <xf numFmtId="4" fontId="16" fillId="0" borderId="3" xfId="2" applyNumberFormat="1" applyFont="1" applyFill="1" applyBorder="1" applyAlignment="1">
      <alignment horizontal="center" vertical="top" wrapText="1"/>
    </xf>
    <xf numFmtId="49" fontId="16" fillId="0" borderId="3" xfId="2" applyNumberFormat="1" applyFont="1" applyFill="1" applyBorder="1" applyAlignment="1">
      <alignment horizontal="center" vertical="top" wrapText="1"/>
    </xf>
    <xf numFmtId="0" fontId="16" fillId="0" borderId="7" xfId="4" applyFont="1" applyFill="1" applyBorder="1" applyAlignment="1">
      <alignment vertical="top" wrapText="1"/>
    </xf>
    <xf numFmtId="169" fontId="16" fillId="0" borderId="1" xfId="5" applyNumberFormat="1" applyFont="1" applyFill="1" applyBorder="1" applyAlignment="1">
      <alignment horizontal="left" vertical="top" wrapText="1"/>
    </xf>
    <xf numFmtId="0" fontId="16" fillId="0" borderId="1" xfId="2" applyNumberFormat="1" applyFont="1" applyFill="1" applyBorder="1" applyAlignment="1">
      <alignment horizontal="center" vertical="top" wrapText="1"/>
    </xf>
    <xf numFmtId="0" fontId="16" fillId="0" borderId="1" xfId="2" applyNumberFormat="1" applyFont="1" applyFill="1" applyBorder="1" applyAlignment="1">
      <alignment horizontal="left" vertical="top" wrapText="1"/>
    </xf>
    <xf numFmtId="1" fontId="16" fillId="0" borderId="1" xfId="0" applyNumberFormat="1" applyFont="1" applyFill="1" applyBorder="1" applyAlignment="1">
      <alignment horizontal="center" vertical="top"/>
    </xf>
    <xf numFmtId="166" fontId="16" fillId="0" borderId="1" xfId="2" applyNumberFormat="1" applyFont="1" applyFill="1" applyBorder="1" applyAlignment="1">
      <alignment horizontal="center" vertical="top"/>
    </xf>
    <xf numFmtId="4" fontId="16" fillId="0" borderId="2" xfId="2" applyNumberFormat="1" applyFont="1" applyFill="1" applyBorder="1" applyAlignment="1">
      <alignment horizontal="center" vertical="top" wrapText="1"/>
    </xf>
    <xf numFmtId="1" fontId="16" fillId="0" borderId="3" xfId="2" applyNumberFormat="1" applyFont="1" applyFill="1" applyBorder="1" applyAlignment="1">
      <alignment horizontal="center" vertical="top" wrapText="1"/>
    </xf>
    <xf numFmtId="1" fontId="16" fillId="0" borderId="3" xfId="0" applyNumberFormat="1" applyFont="1" applyFill="1" applyBorder="1" applyAlignment="1">
      <alignment horizontal="center" vertical="top"/>
    </xf>
    <xf numFmtId="165" fontId="16" fillId="0" borderId="1" xfId="2" applyNumberFormat="1" applyFont="1" applyFill="1" applyBorder="1" applyAlignment="1">
      <alignment horizontal="center" vertical="top"/>
    </xf>
    <xf numFmtId="49" fontId="14" fillId="0" borderId="1" xfId="0" applyNumberFormat="1" applyFont="1" applyFill="1" applyBorder="1" applyAlignment="1">
      <alignment horizontal="center" vertical="top" wrapText="1"/>
    </xf>
    <xf numFmtId="165" fontId="14" fillId="0" borderId="1" xfId="0" applyNumberFormat="1" applyFont="1" applyFill="1" applyBorder="1" applyAlignment="1">
      <alignment horizontal="left" vertical="top" wrapText="1"/>
    </xf>
    <xf numFmtId="174" fontId="14" fillId="0" borderId="1" xfId="5" applyNumberFormat="1" applyFont="1" applyFill="1" applyBorder="1" applyAlignment="1">
      <alignment horizontal="center" vertical="top"/>
    </xf>
    <xf numFmtId="168" fontId="18" fillId="0" borderId="1" xfId="0" applyNumberFormat="1" applyFont="1" applyBorder="1" applyAlignment="1">
      <alignment horizontal="center" vertical="top" wrapText="1"/>
    </xf>
    <xf numFmtId="2" fontId="18" fillId="0" borderId="1" xfId="0" applyNumberFormat="1" applyFont="1" applyBorder="1" applyAlignment="1">
      <alignment horizontal="center" vertical="top" wrapText="1"/>
    </xf>
    <xf numFmtId="0" fontId="25" fillId="0" borderId="1" xfId="0" applyFont="1" applyBorder="1" applyAlignment="1">
      <alignment horizontal="center" vertical="top" wrapText="1"/>
    </xf>
    <xf numFmtId="172" fontId="14" fillId="0" borderId="1" xfId="0" applyNumberFormat="1" applyFont="1" applyFill="1" applyBorder="1" applyAlignment="1">
      <alignment horizontal="center" vertical="top"/>
    </xf>
    <xf numFmtId="0" fontId="14" fillId="0" borderId="1" xfId="0" applyFont="1" applyFill="1" applyBorder="1" applyAlignment="1">
      <alignment horizontal="left" vertical="top" wrapText="1"/>
    </xf>
    <xf numFmtId="2" fontId="18" fillId="0" borderId="0" xfId="0" applyNumberFormat="1" applyFont="1" applyFill="1" applyAlignment="1">
      <alignment horizontal="center" vertical="top"/>
    </xf>
    <xf numFmtId="0" fontId="16" fillId="0" borderId="1" xfId="0" applyNumberFormat="1" applyFont="1" applyFill="1" applyBorder="1" applyAlignment="1">
      <alignment horizontal="center" vertical="top" wrapText="1"/>
    </xf>
    <xf numFmtId="2" fontId="16" fillId="0" borderId="1" xfId="2" applyNumberFormat="1" applyFont="1" applyFill="1" applyBorder="1" applyAlignment="1">
      <alignment horizontal="center" vertical="top" wrapText="1"/>
    </xf>
    <xf numFmtId="165" fontId="14"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center" vertical="top"/>
    </xf>
    <xf numFmtId="1" fontId="14" fillId="0" borderId="1" xfId="0" applyNumberFormat="1" applyFont="1" applyFill="1" applyBorder="1" applyAlignment="1">
      <alignment horizontal="center" vertical="top"/>
    </xf>
    <xf numFmtId="0" fontId="16" fillId="0" borderId="1" xfId="2" applyFont="1" applyFill="1" applyBorder="1" applyAlignment="1">
      <alignment horizontal="left" vertical="center" wrapText="1"/>
    </xf>
    <xf numFmtId="0" fontId="14" fillId="0" borderId="1" xfId="0" applyFont="1" applyFill="1" applyBorder="1" applyAlignment="1">
      <alignment horizontal="center" vertical="top"/>
    </xf>
    <xf numFmtId="0" fontId="14" fillId="0" borderId="1" xfId="2" applyFont="1" applyFill="1" applyBorder="1" applyAlignment="1">
      <alignment horizontal="center" vertical="top"/>
    </xf>
    <xf numFmtId="0" fontId="14" fillId="0" borderId="1" xfId="1" applyFont="1" applyFill="1" applyBorder="1" applyAlignment="1">
      <alignment horizontal="center" vertical="top"/>
    </xf>
    <xf numFmtId="0" fontId="14" fillId="0" borderId="3" xfId="1" applyFont="1" applyFill="1" applyBorder="1" applyAlignment="1">
      <alignment horizontal="center" vertical="top"/>
    </xf>
    <xf numFmtId="0" fontId="16" fillId="0" borderId="9" xfId="4" applyFont="1" applyFill="1" applyBorder="1" applyAlignment="1">
      <alignment horizontal="center" vertical="top" wrapText="1"/>
    </xf>
    <xf numFmtId="0" fontId="17" fillId="0" borderId="1" xfId="1" applyFont="1" applyFill="1" applyBorder="1" applyAlignment="1">
      <alignment horizontal="center" vertical="top" wrapText="1"/>
    </xf>
    <xf numFmtId="0" fontId="16" fillId="0" borderId="1" xfId="4" applyFont="1" applyFill="1" applyBorder="1" applyAlignment="1">
      <alignment horizontal="center" vertical="top"/>
    </xf>
    <xf numFmtId="0" fontId="14" fillId="0" borderId="1" xfId="4" applyFont="1" applyFill="1" applyBorder="1" applyAlignment="1">
      <alignment horizontal="center" vertical="top" wrapText="1"/>
    </xf>
    <xf numFmtId="0" fontId="14" fillId="0" borderId="1" xfId="4" applyFont="1" applyFill="1" applyBorder="1" applyAlignment="1">
      <alignment horizontal="center" vertical="top"/>
    </xf>
    <xf numFmtId="0" fontId="14" fillId="0" borderId="1" xfId="6" applyFont="1" applyFill="1" applyBorder="1" applyAlignment="1">
      <alignment horizontal="center" vertical="top"/>
    </xf>
    <xf numFmtId="0" fontId="14" fillId="0" borderId="7" xfId="4" applyFont="1" applyFill="1" applyBorder="1" applyAlignment="1">
      <alignment horizontal="center" vertical="top"/>
    </xf>
    <xf numFmtId="0" fontId="5" fillId="0" borderId="1" xfId="4" applyFont="1" applyFill="1" applyBorder="1" applyAlignment="1">
      <alignment horizontal="center" vertical="top" wrapText="1"/>
    </xf>
    <xf numFmtId="0" fontId="17" fillId="0" borderId="1" xfId="4" applyFont="1" applyFill="1" applyBorder="1" applyAlignment="1">
      <alignment horizontal="center" vertical="top" wrapText="1"/>
    </xf>
    <xf numFmtId="0" fontId="16" fillId="0" borderId="3" xfId="4" applyFont="1" applyFill="1" applyBorder="1" applyAlignment="1">
      <alignment horizontal="center" vertical="top"/>
    </xf>
    <xf numFmtId="0" fontId="16" fillId="0" borderId="7" xfId="2" applyFont="1" applyFill="1" applyBorder="1" applyAlignment="1">
      <alignment horizontal="center" vertical="top"/>
    </xf>
    <xf numFmtId="0" fontId="16" fillId="0" borderId="3" xfId="2" applyFont="1" applyFill="1" applyBorder="1" applyAlignment="1">
      <alignment horizontal="center" vertical="top"/>
    </xf>
    <xf numFmtId="0" fontId="16" fillId="0" borderId="1" xfId="2" applyFont="1" applyFill="1" applyBorder="1" applyAlignment="1">
      <alignment horizontal="center" vertical="top"/>
    </xf>
    <xf numFmtId="49" fontId="14" fillId="0" borderId="1" xfId="2" applyNumberFormat="1" applyFont="1" applyFill="1" applyBorder="1" applyAlignment="1">
      <alignment horizontal="center" vertical="top"/>
    </xf>
    <xf numFmtId="49" fontId="18" fillId="0" borderId="1" xfId="0" applyNumberFormat="1" applyFont="1" applyFill="1" applyBorder="1" applyAlignment="1">
      <alignment horizontal="center" vertical="top"/>
    </xf>
    <xf numFmtId="0" fontId="3" fillId="0" borderId="0" xfId="0" applyFont="1" applyFill="1" applyAlignment="1">
      <alignment horizontal="center" vertical="top"/>
    </xf>
    <xf numFmtId="0" fontId="14" fillId="0" borderId="0" xfId="1" applyFont="1" applyFill="1" applyAlignment="1">
      <alignment horizontal="center" vertical="top"/>
    </xf>
    <xf numFmtId="0" fontId="15" fillId="0" borderId="0" xfId="1" applyFont="1" applyFill="1" applyAlignment="1">
      <alignment horizontal="center" vertical="top"/>
    </xf>
    <xf numFmtId="0" fontId="8" fillId="0" borderId="0" xfId="2" applyFont="1" applyFill="1" applyBorder="1" applyAlignment="1">
      <alignment horizontal="center" vertical="top" wrapText="1"/>
    </xf>
    <xf numFmtId="0" fontId="21" fillId="0" borderId="1" xfId="0" applyFont="1" applyFill="1" applyBorder="1" applyAlignment="1">
      <alignment horizontal="center" vertical="top" wrapText="1"/>
    </xf>
    <xf numFmtId="0" fontId="8" fillId="0" borderId="1" xfId="4" applyFont="1" applyFill="1" applyBorder="1" applyAlignment="1">
      <alignment horizontal="center" vertical="top"/>
    </xf>
    <xf numFmtId="0" fontId="17" fillId="0" borderId="1" xfId="2" applyFont="1" applyFill="1" applyBorder="1" applyAlignment="1">
      <alignment horizontal="center" vertical="top"/>
    </xf>
    <xf numFmtId="49" fontId="8" fillId="0" borderId="1" xfId="2" applyNumberFormat="1" applyFont="1" applyFill="1" applyBorder="1" applyAlignment="1">
      <alignment horizontal="center" vertical="top"/>
    </xf>
    <xf numFmtId="0" fontId="17" fillId="2" borderId="2" xfId="1" applyFont="1" applyFill="1" applyBorder="1" applyAlignment="1">
      <alignment horizontal="left" vertical="top" wrapText="1"/>
    </xf>
    <xf numFmtId="0" fontId="17" fillId="2" borderId="6" xfId="1" applyFont="1" applyFill="1" applyBorder="1" applyAlignment="1">
      <alignment horizontal="left" vertical="top" wrapText="1"/>
    </xf>
    <xf numFmtId="0" fontId="17" fillId="2" borderId="4" xfId="1"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4" xfId="0" applyFont="1" applyFill="1" applyBorder="1" applyAlignment="1">
      <alignment horizontal="left" vertical="top" wrapText="1"/>
    </xf>
    <xf numFmtId="0" fontId="3" fillId="2" borderId="0" xfId="0" applyFont="1" applyFill="1" applyAlignment="1">
      <alignment horizontal="center" vertical="top"/>
    </xf>
    <xf numFmtId="165" fontId="17" fillId="0" borderId="1" xfId="0" applyNumberFormat="1" applyFont="1" applyFill="1" applyBorder="1" applyAlignment="1">
      <alignment horizontal="center" vertical="top" wrapText="1"/>
    </xf>
    <xf numFmtId="165" fontId="22" fillId="0" borderId="1" xfId="0" applyNumberFormat="1" applyFont="1" applyFill="1" applyBorder="1" applyAlignment="1">
      <alignment horizontal="center" vertical="top" wrapText="1"/>
    </xf>
    <xf numFmtId="4" fontId="21" fillId="0" borderId="1" xfId="0" applyNumberFormat="1" applyFont="1" applyFill="1" applyBorder="1" applyAlignment="1">
      <alignment horizontal="center" vertical="top"/>
    </xf>
    <xf numFmtId="0" fontId="21" fillId="0" borderId="1" xfId="0" applyFont="1" applyFill="1" applyBorder="1" applyAlignment="1">
      <alignment horizontal="center" vertical="top"/>
    </xf>
    <xf numFmtId="166" fontId="22" fillId="0" borderId="1" xfId="0" applyNumberFormat="1" applyFont="1" applyFill="1" applyBorder="1" applyAlignment="1">
      <alignment horizontal="center" vertical="top" wrapText="1"/>
    </xf>
    <xf numFmtId="0" fontId="18" fillId="0" borderId="1" xfId="0" applyNumberFormat="1" applyFont="1" applyFill="1" applyBorder="1" applyAlignment="1">
      <alignment horizontal="justify" vertical="top"/>
    </xf>
    <xf numFmtId="0" fontId="18" fillId="0" borderId="1" xfId="0" applyFont="1" applyFill="1" applyBorder="1" applyAlignment="1">
      <alignment horizontal="justify" vertical="top"/>
    </xf>
    <xf numFmtId="0" fontId="14" fillId="0" borderId="1" xfId="1" applyFont="1" applyFill="1" applyBorder="1" applyAlignment="1">
      <alignment horizontal="left" vertical="top" wrapText="1"/>
    </xf>
    <xf numFmtId="0" fontId="16" fillId="0" borderId="3" xfId="2" applyFont="1" applyFill="1" applyBorder="1" applyAlignment="1">
      <alignment horizontal="center" vertical="top"/>
    </xf>
    <xf numFmtId="0" fontId="18" fillId="0" borderId="1" xfId="0" applyFont="1" applyFill="1" applyBorder="1" applyAlignment="1">
      <alignment horizontal="left" vertical="top" wrapText="1"/>
    </xf>
    <xf numFmtId="0" fontId="16" fillId="2" borderId="1" xfId="4" applyFont="1" applyFill="1" applyBorder="1" applyAlignment="1">
      <alignment horizontal="center" vertical="top" wrapText="1"/>
    </xf>
    <xf numFmtId="0" fontId="16" fillId="0" borderId="1" xfId="2" applyFont="1" applyFill="1" applyBorder="1" applyAlignment="1">
      <alignment horizontal="left" vertical="top" wrapText="1"/>
    </xf>
    <xf numFmtId="0" fontId="16" fillId="0" borderId="1" xfId="4" applyFont="1" applyFill="1" applyBorder="1" applyAlignment="1">
      <alignment horizontal="center" vertical="top" wrapText="1"/>
    </xf>
    <xf numFmtId="166" fontId="14" fillId="2" borderId="1" xfId="7" applyNumberFormat="1" applyFont="1" applyFill="1" applyBorder="1" applyAlignment="1">
      <alignment horizontal="center" vertical="top" wrapText="1"/>
    </xf>
    <xf numFmtId="0" fontId="16" fillId="0" borderId="1" xfId="2" applyFont="1" applyFill="1" applyBorder="1" applyAlignment="1">
      <alignment horizontal="center" vertical="center" wrapText="1"/>
    </xf>
    <xf numFmtId="165" fontId="16" fillId="0" borderId="1" xfId="2" applyNumberFormat="1" applyFont="1" applyFill="1" applyBorder="1" applyAlignment="1">
      <alignment horizontal="center" vertical="top" wrapText="1"/>
    </xf>
    <xf numFmtId="0" fontId="18" fillId="0" borderId="1" xfId="0" applyFont="1" applyFill="1" applyBorder="1" applyAlignment="1">
      <alignment horizontal="left" vertical="top" wrapText="1"/>
    </xf>
    <xf numFmtId="165" fontId="16" fillId="0" borderId="1" xfId="0" applyNumberFormat="1" applyFont="1" applyFill="1" applyBorder="1" applyAlignment="1">
      <alignment horizontal="left" vertical="top" wrapText="1"/>
    </xf>
    <xf numFmtId="0" fontId="16" fillId="0" borderId="1" xfId="2"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7" xfId="4" applyFont="1" applyFill="1" applyBorder="1" applyAlignment="1">
      <alignment horizontal="center" vertical="top" wrapText="1"/>
    </xf>
    <xf numFmtId="0" fontId="16" fillId="0" borderId="3" xfId="4" applyFont="1" applyFill="1" applyBorder="1" applyAlignment="1">
      <alignment horizontal="center" vertical="top" wrapText="1"/>
    </xf>
    <xf numFmtId="0" fontId="16" fillId="0" borderId="7"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7" xfId="2" applyFont="1" applyFill="1" applyBorder="1" applyAlignment="1">
      <alignment horizontal="center" vertical="top" wrapText="1"/>
    </xf>
    <xf numFmtId="0" fontId="16" fillId="0" borderId="3" xfId="2" applyFont="1" applyFill="1" applyBorder="1" applyAlignment="1">
      <alignment horizontal="center" vertical="top" wrapText="1"/>
    </xf>
    <xf numFmtId="0" fontId="16" fillId="2" borderId="7" xfId="2" applyFont="1" applyFill="1" applyBorder="1" applyAlignment="1">
      <alignment horizontal="center" vertical="top" wrapText="1"/>
    </xf>
    <xf numFmtId="0" fontId="16" fillId="2" borderId="3" xfId="2" applyFont="1" applyFill="1" applyBorder="1" applyAlignment="1">
      <alignment horizontal="center" vertical="top" wrapText="1"/>
    </xf>
    <xf numFmtId="167" fontId="16" fillId="0" borderId="7" xfId="2" applyNumberFormat="1" applyFont="1" applyFill="1" applyBorder="1" applyAlignment="1">
      <alignment horizontal="left" vertical="top" wrapText="1"/>
    </xf>
    <xf numFmtId="167" fontId="16" fillId="0" borderId="3" xfId="2" applyNumberFormat="1" applyFont="1" applyFill="1" applyBorder="1" applyAlignment="1">
      <alignment horizontal="left" vertical="top" wrapText="1"/>
    </xf>
    <xf numFmtId="0" fontId="18" fillId="0" borderId="1" xfId="0" applyFont="1" applyFill="1" applyBorder="1" applyAlignment="1">
      <alignment horizontal="left" vertical="top" wrapText="1"/>
    </xf>
    <xf numFmtId="0" fontId="16" fillId="0" borderId="1" xfId="0" applyNumberFormat="1" applyFont="1" applyFill="1" applyBorder="1" applyAlignment="1">
      <alignment vertical="top" wrapText="1"/>
    </xf>
    <xf numFmtId="0" fontId="20" fillId="0" borderId="1" xfId="0" applyFont="1" applyFill="1" applyBorder="1" applyAlignment="1">
      <alignment vertical="top" wrapText="1"/>
    </xf>
    <xf numFmtId="0" fontId="16" fillId="0" borderId="1" xfId="2" applyFont="1" applyFill="1" applyBorder="1" applyAlignment="1">
      <alignment horizontal="center" vertical="top" wrapText="1"/>
    </xf>
    <xf numFmtId="0" fontId="16" fillId="2" borderId="1" xfId="2"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3" xfId="0" applyFont="1" applyFill="1" applyBorder="1" applyAlignment="1">
      <alignment horizontal="left" vertical="top" wrapText="1"/>
    </xf>
    <xf numFmtId="0" fontId="16" fillId="2" borderId="1" xfId="4" applyFont="1" applyFill="1" applyBorder="1" applyAlignment="1">
      <alignment horizontal="left" vertical="center" wrapText="1"/>
    </xf>
    <xf numFmtId="0" fontId="16" fillId="2" borderId="1" xfId="2" applyFont="1" applyFill="1" applyBorder="1" applyAlignment="1">
      <alignment vertical="top" wrapText="1"/>
    </xf>
    <xf numFmtId="165" fontId="16" fillId="0" borderId="7" xfId="2" applyNumberFormat="1" applyFont="1" applyFill="1" applyBorder="1" applyAlignment="1">
      <alignment horizontal="left" vertical="top" wrapText="1"/>
    </xf>
    <xf numFmtId="165" fontId="16" fillId="0" borderId="3" xfId="2" applyNumberFormat="1" applyFont="1" applyFill="1" applyBorder="1" applyAlignment="1">
      <alignment horizontal="left" vertical="top" wrapText="1"/>
    </xf>
    <xf numFmtId="4" fontId="16" fillId="0" borderId="7" xfId="2" applyNumberFormat="1" applyFont="1" applyFill="1" applyBorder="1" applyAlignment="1">
      <alignment horizontal="left" vertical="top" wrapText="1"/>
    </xf>
    <xf numFmtId="4" fontId="16" fillId="0" borderId="8" xfId="2" applyNumberFormat="1" applyFont="1" applyFill="1" applyBorder="1" applyAlignment="1">
      <alignment horizontal="left" vertical="top" wrapText="1"/>
    </xf>
    <xf numFmtId="4" fontId="16" fillId="0" borderId="3" xfId="2" applyNumberFormat="1" applyFont="1" applyFill="1" applyBorder="1" applyAlignment="1">
      <alignment horizontal="left" vertical="top" wrapText="1"/>
    </xf>
    <xf numFmtId="0" fontId="16" fillId="2" borderId="7" xfId="2" applyFont="1" applyFill="1" applyBorder="1" applyAlignment="1">
      <alignment horizontal="left" vertical="top" wrapText="1"/>
    </xf>
    <xf numFmtId="0" fontId="16" fillId="2" borderId="3" xfId="2" applyFont="1" applyFill="1" applyBorder="1" applyAlignment="1">
      <alignment horizontal="left" vertical="top" wrapText="1"/>
    </xf>
    <xf numFmtId="0" fontId="16" fillId="0" borderId="7" xfId="2" applyFont="1" applyFill="1" applyBorder="1" applyAlignment="1">
      <alignment horizontal="left" vertical="top" wrapText="1"/>
    </xf>
    <xf numFmtId="0" fontId="16" fillId="0" borderId="3" xfId="2" applyFont="1" applyFill="1" applyBorder="1" applyAlignment="1">
      <alignment horizontal="left" vertical="top" wrapText="1"/>
    </xf>
    <xf numFmtId="0" fontId="16" fillId="2" borderId="1" xfId="2" applyFont="1" applyFill="1" applyBorder="1" applyAlignment="1">
      <alignment horizontal="left" vertical="top" wrapText="1"/>
    </xf>
    <xf numFmtId="166" fontId="14" fillId="0" borderId="2" xfId="0" applyNumberFormat="1" applyFont="1" applyFill="1" applyBorder="1" applyAlignment="1">
      <alignment horizontal="center" vertical="top"/>
    </xf>
    <xf numFmtId="166" fontId="14" fillId="0" borderId="6" xfId="0" applyNumberFormat="1" applyFont="1" applyFill="1" applyBorder="1" applyAlignment="1">
      <alignment horizontal="center" vertical="top"/>
    </xf>
    <xf numFmtId="166" fontId="14" fillId="0" borderId="4" xfId="0" applyNumberFormat="1" applyFont="1" applyFill="1" applyBorder="1" applyAlignment="1">
      <alignment horizontal="center" vertical="top"/>
    </xf>
    <xf numFmtId="164" fontId="16" fillId="0" borderId="2" xfId="2" applyNumberFormat="1" applyFont="1" applyFill="1" applyBorder="1" applyAlignment="1">
      <alignment horizontal="center" vertical="top" wrapText="1"/>
    </xf>
    <xf numFmtId="164" fontId="16" fillId="0" borderId="6" xfId="2" applyNumberFormat="1" applyFont="1" applyFill="1" applyBorder="1" applyAlignment="1">
      <alignment horizontal="center" vertical="top" wrapText="1"/>
    </xf>
    <xf numFmtId="164" fontId="16" fillId="0" borderId="4" xfId="2" applyNumberFormat="1" applyFont="1" applyFill="1" applyBorder="1" applyAlignment="1">
      <alignment horizontal="center" vertical="top" wrapText="1"/>
    </xf>
    <xf numFmtId="166" fontId="14" fillId="0" borderId="2" xfId="0" applyNumberFormat="1" applyFont="1" applyFill="1" applyBorder="1" applyAlignment="1">
      <alignment horizontal="center" vertical="top" wrapText="1"/>
    </xf>
    <xf numFmtId="166" fontId="14" fillId="0" borderId="6" xfId="0" applyNumberFormat="1" applyFont="1" applyFill="1" applyBorder="1" applyAlignment="1">
      <alignment horizontal="center" vertical="top" wrapText="1"/>
    </xf>
    <xf numFmtId="166" fontId="14" fillId="0" borderId="4" xfId="0" applyNumberFormat="1" applyFont="1" applyFill="1" applyBorder="1" applyAlignment="1">
      <alignment horizontal="center" vertical="top" wrapText="1"/>
    </xf>
    <xf numFmtId="49" fontId="8" fillId="2" borderId="6" xfId="2" applyNumberFormat="1" applyFont="1" applyFill="1" applyBorder="1" applyAlignment="1">
      <alignment horizontal="left" vertical="center"/>
    </xf>
    <xf numFmtId="49" fontId="8" fillId="2" borderId="4" xfId="2" applyNumberFormat="1" applyFont="1" applyFill="1" applyBorder="1" applyAlignment="1">
      <alignment horizontal="left" vertical="center"/>
    </xf>
    <xf numFmtId="0" fontId="16" fillId="2" borderId="1" xfId="4" applyFont="1" applyFill="1" applyBorder="1" applyAlignment="1">
      <alignment horizontal="center" vertical="top" wrapText="1"/>
    </xf>
    <xf numFmtId="165" fontId="16" fillId="0" borderId="1" xfId="2" applyNumberFormat="1" applyFont="1" applyFill="1" applyBorder="1" applyAlignment="1">
      <alignment horizontal="left" vertical="top" wrapText="1"/>
    </xf>
    <xf numFmtId="0" fontId="16" fillId="0" borderId="8" xfId="4" applyFont="1" applyFill="1" applyBorder="1" applyAlignment="1">
      <alignment horizontal="center" vertical="top" wrapText="1"/>
    </xf>
    <xf numFmtId="0" fontId="16" fillId="2" borderId="8" xfId="2" applyFont="1" applyFill="1" applyBorder="1" applyAlignment="1">
      <alignment horizontal="left" vertical="top" wrapText="1"/>
    </xf>
    <xf numFmtId="0" fontId="16" fillId="2" borderId="8" xfId="2" applyFont="1" applyFill="1" applyBorder="1" applyAlignment="1">
      <alignment horizontal="center" vertical="top" wrapText="1"/>
    </xf>
    <xf numFmtId="0" fontId="16" fillId="0" borderId="7" xfId="0" applyNumberFormat="1" applyFont="1" applyFill="1" applyBorder="1" applyAlignment="1">
      <alignment horizontal="left" vertical="top" wrapText="1"/>
    </xf>
    <xf numFmtId="0" fontId="20" fillId="0" borderId="3" xfId="0" applyFont="1" applyFill="1" applyBorder="1" applyAlignment="1">
      <alignment vertical="top" wrapText="1"/>
    </xf>
    <xf numFmtId="0" fontId="20" fillId="0" borderId="3" xfId="0" applyFont="1" applyFill="1" applyBorder="1" applyAlignment="1">
      <alignment wrapText="1"/>
    </xf>
    <xf numFmtId="0" fontId="8" fillId="0" borderId="1" xfId="0" applyFont="1" applyFill="1" applyBorder="1" applyAlignment="1">
      <alignment horizontal="left" vertical="top"/>
    </xf>
    <xf numFmtId="0" fontId="17" fillId="2" borderId="1" xfId="4" applyFont="1" applyFill="1" applyBorder="1" applyAlignment="1">
      <alignment horizontal="left" vertical="top" wrapText="1"/>
    </xf>
    <xf numFmtId="0" fontId="16" fillId="0" borderId="7" xfId="4" applyFont="1" applyFill="1" applyBorder="1" applyAlignment="1">
      <alignment horizontal="center" vertical="top"/>
    </xf>
    <xf numFmtId="0" fontId="16" fillId="0" borderId="3" xfId="4" applyFont="1" applyFill="1" applyBorder="1" applyAlignment="1">
      <alignment horizontal="center" vertical="top"/>
    </xf>
    <xf numFmtId="166" fontId="16" fillId="0" borderId="1" xfId="2" applyNumberFormat="1" applyFont="1" applyFill="1" applyBorder="1" applyAlignment="1">
      <alignment horizontal="left" vertical="top" wrapText="1"/>
    </xf>
    <xf numFmtId="0" fontId="16" fillId="2" borderId="7" xfId="4" applyFont="1" applyFill="1" applyBorder="1" applyAlignment="1">
      <alignment horizontal="left" vertical="top" wrapText="1"/>
    </xf>
    <xf numFmtId="0" fontId="16" fillId="2" borderId="3" xfId="4" applyFont="1" applyFill="1" applyBorder="1" applyAlignment="1">
      <alignment horizontal="left" vertical="top" wrapText="1"/>
    </xf>
    <xf numFmtId="0" fontId="16" fillId="0" borderId="1" xfId="2" applyFont="1" applyFill="1" applyBorder="1" applyAlignment="1">
      <alignment horizontal="left" vertical="top" wrapText="1"/>
    </xf>
    <xf numFmtId="0" fontId="16" fillId="2" borderId="7" xfId="4" applyFont="1" applyFill="1" applyBorder="1" applyAlignment="1">
      <alignment horizontal="center" vertical="top" wrapText="1"/>
    </xf>
    <xf numFmtId="0" fontId="16" fillId="2" borderId="3" xfId="4" applyFont="1" applyFill="1" applyBorder="1" applyAlignment="1">
      <alignment horizontal="center" vertical="top" wrapText="1"/>
    </xf>
    <xf numFmtId="0" fontId="16" fillId="2" borderId="7"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7"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0" borderId="7" xfId="4"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7"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1" xfId="4" applyFont="1" applyFill="1" applyBorder="1" applyAlignment="1">
      <alignment horizontal="center" vertical="top" wrapText="1"/>
    </xf>
    <xf numFmtId="0" fontId="19" fillId="0" borderId="1" xfId="0" applyFont="1" applyFill="1" applyBorder="1" applyAlignment="1">
      <alignment horizontal="center" vertical="top" wrapText="1"/>
    </xf>
    <xf numFmtId="0" fontId="17" fillId="2" borderId="1" xfId="2" applyFont="1" applyFill="1" applyBorder="1" applyAlignment="1">
      <alignment horizontal="left" vertical="center" wrapText="1"/>
    </xf>
    <xf numFmtId="0" fontId="17" fillId="2" borderId="1" xfId="4" applyFont="1" applyFill="1" applyBorder="1" applyAlignment="1">
      <alignment horizontal="left" vertical="center" wrapText="1"/>
    </xf>
    <xf numFmtId="0" fontId="21" fillId="0" borderId="1" xfId="0" applyFont="1" applyBorder="1" applyAlignment="1">
      <alignment vertical="top" wrapText="1"/>
    </xf>
    <xf numFmtId="0" fontId="17" fillId="0" borderId="1" xfId="2" applyFont="1" applyFill="1" applyBorder="1" applyAlignment="1">
      <alignment horizontal="left" vertical="center"/>
    </xf>
    <xf numFmtId="0" fontId="18" fillId="0" borderId="1" xfId="0" applyFont="1" applyBorder="1" applyAlignment="1">
      <alignment horizontal="center" vertical="top" wrapText="1"/>
    </xf>
    <xf numFmtId="0" fontId="14" fillId="2" borderId="1" xfId="0" applyFont="1" applyFill="1" applyBorder="1" applyAlignment="1">
      <alignment horizontal="center" vertical="top" wrapText="1"/>
    </xf>
    <xf numFmtId="0" fontId="8" fillId="2" borderId="1" xfId="0" applyFont="1" applyFill="1" applyBorder="1" applyAlignment="1">
      <alignment horizontal="left" vertical="top"/>
    </xf>
    <xf numFmtId="0" fontId="8" fillId="0" borderId="6" xfId="4" applyFont="1" applyFill="1" applyBorder="1" applyAlignment="1">
      <alignment horizontal="left" vertical="center"/>
    </xf>
    <xf numFmtId="0" fontId="8" fillId="0" borderId="4" xfId="4" applyFont="1" applyFill="1" applyBorder="1" applyAlignment="1">
      <alignment horizontal="left" vertical="center"/>
    </xf>
    <xf numFmtId="166" fontId="14" fillId="2" borderId="1" xfId="7" applyNumberFormat="1" applyFont="1" applyFill="1" applyBorder="1" applyAlignment="1">
      <alignment horizontal="center" vertical="top" wrapText="1"/>
    </xf>
    <xf numFmtId="166" fontId="14" fillId="2" borderId="1" xfId="7" applyNumberFormat="1" applyFont="1" applyFill="1" applyBorder="1" applyAlignment="1">
      <alignment horizontal="center" vertical="center" wrapText="1"/>
    </xf>
    <xf numFmtId="0" fontId="17" fillId="2" borderId="2" xfId="4" applyFont="1" applyFill="1" applyBorder="1" applyAlignment="1">
      <alignment horizontal="left" vertical="top" wrapText="1"/>
    </xf>
    <xf numFmtId="0" fontId="17" fillId="2" borderId="6" xfId="4" applyFont="1" applyFill="1" applyBorder="1" applyAlignment="1">
      <alignment horizontal="left" vertical="top" wrapText="1"/>
    </xf>
    <xf numFmtId="0" fontId="17" fillId="2" borderId="4" xfId="4" applyFont="1" applyFill="1" applyBorder="1" applyAlignment="1">
      <alignment horizontal="left" vertical="top" wrapText="1"/>
    </xf>
    <xf numFmtId="0" fontId="17" fillId="2" borderId="7" xfId="4" applyFont="1" applyFill="1" applyBorder="1" applyAlignment="1">
      <alignment horizontal="left" vertical="top" wrapText="1"/>
    </xf>
    <xf numFmtId="166" fontId="16" fillId="2" borderId="1" xfId="0" applyNumberFormat="1" applyFont="1" applyFill="1" applyBorder="1" applyAlignment="1">
      <alignment horizontal="center" vertical="top" wrapText="1"/>
    </xf>
    <xf numFmtId="166" fontId="16" fillId="0" borderId="1" xfId="0" applyNumberFormat="1" applyFont="1" applyFill="1" applyBorder="1" applyAlignment="1">
      <alignment horizontal="center" vertical="top" wrapText="1"/>
    </xf>
    <xf numFmtId="0" fontId="16" fillId="0" borderId="2" xfId="1" applyFont="1" applyFill="1" applyBorder="1" applyAlignment="1">
      <alignment horizontal="center" vertical="top" wrapText="1"/>
    </xf>
    <xf numFmtId="0" fontId="16" fillId="0" borderId="6" xfId="1" applyFont="1" applyFill="1" applyBorder="1" applyAlignment="1">
      <alignment horizontal="center" vertical="top" wrapText="1"/>
    </xf>
    <xf numFmtId="0" fontId="16" fillId="0" borderId="4" xfId="1" applyFont="1" applyFill="1" applyBorder="1" applyAlignment="1">
      <alignment horizontal="center" vertical="top" wrapText="1"/>
    </xf>
    <xf numFmtId="0" fontId="17" fillId="2" borderId="1" xfId="1" applyFont="1" applyFill="1" applyBorder="1" applyAlignment="1">
      <alignment horizontal="left" vertical="center" wrapText="1"/>
    </xf>
    <xf numFmtId="0" fontId="14" fillId="2" borderId="1" xfId="0" applyFont="1" applyFill="1" applyBorder="1" applyAlignment="1">
      <alignment horizontal="left" vertical="top" wrapText="1"/>
    </xf>
    <xf numFmtId="0" fontId="16" fillId="2" borderId="1" xfId="1" applyFont="1" applyFill="1" applyBorder="1" applyAlignment="1">
      <alignment horizontal="center" vertical="top" wrapText="1"/>
    </xf>
    <xf numFmtId="0" fontId="14" fillId="0" borderId="1" xfId="0" applyFont="1" applyFill="1" applyBorder="1" applyAlignment="1">
      <alignment horizontal="center" vertical="center" wrapText="1"/>
    </xf>
    <xf numFmtId="0" fontId="16" fillId="0" borderId="1" xfId="1" applyFont="1" applyFill="1" applyBorder="1" applyAlignment="1">
      <alignment horizontal="center" vertical="top" wrapText="1"/>
    </xf>
    <xf numFmtId="0" fontId="17" fillId="0" borderId="2"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17" fillId="0" borderId="1" xfId="2" applyFont="1" applyFill="1" applyBorder="1" applyAlignment="1">
      <alignment horizontal="left" vertical="center" wrapText="1"/>
    </xf>
    <xf numFmtId="0" fontId="16" fillId="0" borderId="1" xfId="2" applyFont="1" applyFill="1" applyBorder="1" applyAlignment="1">
      <alignment horizontal="center" vertical="center" wrapText="1"/>
    </xf>
    <xf numFmtId="0" fontId="14" fillId="0" borderId="0" xfId="2" applyFont="1" applyFill="1" applyAlignment="1">
      <alignment horizontal="left" wrapText="1"/>
    </xf>
    <xf numFmtId="0" fontId="0" fillId="0" borderId="0" xfId="0"/>
    <xf numFmtId="0" fontId="8" fillId="0" borderId="0" xfId="1" applyFont="1" applyFill="1" applyAlignment="1">
      <alignment horizontal="center" vertical="center"/>
    </xf>
    <xf numFmtId="0" fontId="14" fillId="0" borderId="0" xfId="1" applyFont="1" applyFill="1" applyBorder="1" applyAlignment="1">
      <alignment horizontal="center" vertical="top"/>
    </xf>
    <xf numFmtId="0" fontId="17" fillId="0" borderId="1" xfId="2" applyFont="1" applyFill="1" applyBorder="1" applyAlignment="1">
      <alignment horizontal="left" vertical="top" wrapText="1"/>
    </xf>
    <xf numFmtId="0" fontId="8" fillId="0" borderId="3" xfId="2" applyFont="1" applyFill="1" applyBorder="1" applyAlignment="1">
      <alignment horizontal="center" vertical="top" wrapText="1"/>
    </xf>
    <xf numFmtId="0" fontId="8" fillId="0" borderId="1" xfId="2" applyFont="1" applyFill="1" applyBorder="1" applyAlignment="1">
      <alignment horizontal="center" vertical="top" wrapText="1"/>
    </xf>
    <xf numFmtId="0" fontId="17" fillId="2" borderId="1" xfId="2" applyFont="1" applyFill="1" applyBorder="1" applyAlignment="1">
      <alignment horizontal="left" vertical="top" wrapText="1"/>
    </xf>
    <xf numFmtId="0" fontId="8" fillId="0" borderId="3" xfId="2" applyFont="1" applyFill="1" applyBorder="1" applyAlignment="1">
      <alignment horizontal="left" vertical="center" wrapText="1"/>
    </xf>
    <xf numFmtId="0" fontId="8" fillId="0" borderId="10" xfId="2" applyFont="1" applyFill="1" applyBorder="1" applyAlignment="1">
      <alignment horizontal="left" vertical="center" wrapText="1"/>
    </xf>
    <xf numFmtId="0" fontId="8" fillId="2" borderId="3" xfId="2" applyFont="1" applyFill="1" applyBorder="1" applyAlignment="1">
      <alignment horizontal="center" vertical="top" wrapText="1"/>
    </xf>
    <xf numFmtId="0" fontId="8" fillId="2" borderId="1" xfId="2" applyFont="1" applyFill="1" applyBorder="1" applyAlignment="1">
      <alignment horizontal="center" vertical="top" wrapText="1"/>
    </xf>
    <xf numFmtId="0" fontId="8" fillId="2" borderId="3"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7" fillId="2" borderId="2" xfId="1" applyFont="1" applyFill="1" applyBorder="1" applyAlignment="1">
      <alignment horizontal="left" vertical="center" wrapText="1"/>
    </xf>
    <xf numFmtId="0" fontId="17" fillId="2" borderId="6" xfId="1" applyFont="1" applyFill="1" applyBorder="1" applyAlignment="1">
      <alignment horizontal="left" vertical="center" wrapText="1"/>
    </xf>
    <xf numFmtId="0" fontId="17" fillId="2" borderId="4" xfId="1" applyFont="1" applyFill="1" applyBorder="1" applyAlignment="1">
      <alignment horizontal="left" vertical="center" wrapText="1"/>
    </xf>
    <xf numFmtId="3" fontId="8" fillId="2" borderId="8" xfId="2" applyNumberFormat="1" applyFont="1" applyFill="1" applyBorder="1" applyAlignment="1">
      <alignment horizontal="center" vertical="center" wrapText="1"/>
    </xf>
    <xf numFmtId="3" fontId="8" fillId="2" borderId="3" xfId="2" applyNumberFormat="1" applyFont="1" applyFill="1" applyBorder="1" applyAlignment="1">
      <alignment horizontal="center" vertical="center" wrapText="1"/>
    </xf>
    <xf numFmtId="166" fontId="8" fillId="2" borderId="12" xfId="2" applyNumberFormat="1" applyFont="1" applyFill="1" applyBorder="1" applyAlignment="1">
      <alignment horizontal="center" vertical="center" wrapText="1"/>
    </xf>
    <xf numFmtId="166" fontId="8" fillId="2" borderId="10" xfId="2" applyNumberFormat="1" applyFont="1" applyFill="1" applyBorder="1" applyAlignment="1">
      <alignment horizontal="center" vertical="center" wrapText="1"/>
    </xf>
    <xf numFmtId="166" fontId="8" fillId="2" borderId="3" xfId="2" applyNumberFormat="1" applyFont="1" applyFill="1" applyBorder="1" applyAlignment="1">
      <alignment horizontal="center" vertical="center" wrapText="1"/>
    </xf>
    <xf numFmtId="166" fontId="8" fillId="2" borderId="1" xfId="2" applyNumberFormat="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6" fillId="0" borderId="1" xfId="1" applyFont="1" applyFill="1" applyBorder="1" applyAlignment="1">
      <alignment horizontal="center" vertical="top"/>
    </xf>
    <xf numFmtId="0" fontId="16" fillId="0" borderId="2" xfId="2" applyFont="1" applyFill="1" applyBorder="1" applyAlignment="1">
      <alignment horizontal="center" vertical="top" wrapText="1"/>
    </xf>
    <xf numFmtId="0" fontId="16" fillId="0" borderId="6" xfId="2" applyFont="1" applyFill="1" applyBorder="1" applyAlignment="1">
      <alignment horizontal="center" vertical="top" wrapText="1"/>
    </xf>
    <xf numFmtId="0" fontId="16" fillId="0" borderId="4" xfId="2" applyFont="1" applyFill="1" applyBorder="1" applyAlignment="1">
      <alignment horizontal="center" vertical="top" wrapText="1"/>
    </xf>
    <xf numFmtId="166" fontId="16" fillId="0" borderId="2" xfId="0" applyNumberFormat="1" applyFont="1" applyFill="1" applyBorder="1" applyAlignment="1">
      <alignment horizontal="center" vertical="top" wrapText="1"/>
    </xf>
    <xf numFmtId="166" fontId="16" fillId="0" borderId="6" xfId="0" applyNumberFormat="1" applyFont="1" applyFill="1" applyBorder="1" applyAlignment="1">
      <alignment horizontal="center" vertical="top" wrapText="1"/>
    </xf>
    <xf numFmtId="166" fontId="16" fillId="0" borderId="4" xfId="0" applyNumberFormat="1" applyFont="1" applyFill="1" applyBorder="1" applyAlignment="1">
      <alignment horizontal="center" vertical="top" wrapText="1"/>
    </xf>
    <xf numFmtId="0" fontId="16" fillId="0" borderId="7" xfId="1" applyFont="1" applyFill="1" applyBorder="1" applyAlignment="1">
      <alignment horizontal="center" vertical="top" wrapText="1"/>
    </xf>
    <xf numFmtId="0" fontId="16" fillId="0" borderId="3" xfId="1" applyFont="1" applyFill="1" applyBorder="1" applyAlignment="1">
      <alignment horizontal="center" vertical="top" wrapText="1"/>
    </xf>
    <xf numFmtId="0" fontId="17" fillId="2" borderId="2" xfId="1" applyFont="1" applyFill="1" applyBorder="1" applyAlignment="1">
      <alignment horizontal="left" wrapText="1"/>
    </xf>
    <xf numFmtId="0" fontId="17" fillId="2" borderId="6" xfId="1" applyFont="1" applyFill="1" applyBorder="1" applyAlignment="1">
      <alignment horizontal="left" wrapText="1"/>
    </xf>
    <xf numFmtId="0" fontId="17" fillId="2" borderId="11" xfId="1" applyFont="1" applyFill="1" applyBorder="1" applyAlignment="1">
      <alignment horizontal="left" wrapText="1"/>
    </xf>
    <xf numFmtId="0" fontId="17" fillId="2" borderId="4" xfId="1" applyFont="1" applyFill="1" applyBorder="1" applyAlignment="1">
      <alignment horizontal="left" wrapText="1"/>
    </xf>
    <xf numFmtId="0" fontId="17" fillId="2" borderId="1" xfId="1" applyFont="1" applyFill="1" applyBorder="1" applyAlignment="1">
      <alignment horizontal="left" vertical="top" wrapText="1"/>
    </xf>
    <xf numFmtId="0" fontId="14" fillId="0" borderId="7" xfId="1" applyFont="1" applyFill="1" applyBorder="1" applyAlignment="1">
      <alignment horizontal="center" vertical="top"/>
    </xf>
    <xf numFmtId="0" fontId="14" fillId="0" borderId="3" xfId="1" applyFont="1" applyFill="1" applyBorder="1" applyAlignment="1">
      <alignment horizontal="center" vertical="top"/>
    </xf>
    <xf numFmtId="0" fontId="14" fillId="2" borderId="7" xfId="0" applyFont="1" applyFill="1" applyBorder="1" applyAlignment="1">
      <alignment horizontal="left" vertical="top" wrapText="1"/>
    </xf>
    <xf numFmtId="0" fontId="14" fillId="2" borderId="3" xfId="0" applyFont="1" applyFill="1" applyBorder="1" applyAlignment="1">
      <alignment horizontal="left" vertical="top" wrapText="1"/>
    </xf>
    <xf numFmtId="0" fontId="16" fillId="0" borderId="7" xfId="0" applyFont="1" applyFill="1" applyBorder="1" applyAlignment="1">
      <alignment horizontal="center" vertical="center" wrapText="1"/>
    </xf>
    <xf numFmtId="0" fontId="16" fillId="0" borderId="3" xfId="0" applyFont="1" applyFill="1" applyBorder="1" applyAlignment="1">
      <alignment horizontal="center" vertical="center" wrapText="1"/>
    </xf>
    <xf numFmtId="166" fontId="16" fillId="0" borderId="7" xfId="0" applyNumberFormat="1" applyFont="1" applyFill="1" applyBorder="1" applyAlignment="1">
      <alignment horizontal="left" vertical="top" wrapText="1"/>
    </xf>
    <xf numFmtId="166" fontId="16" fillId="0" borderId="3" xfId="0" applyNumberFormat="1" applyFont="1" applyFill="1" applyBorder="1" applyAlignment="1">
      <alignment horizontal="left" vertical="top" wrapText="1"/>
    </xf>
    <xf numFmtId="166" fontId="16" fillId="0" borderId="7" xfId="0" applyNumberFormat="1" applyFont="1" applyFill="1" applyBorder="1" applyAlignment="1">
      <alignment horizontal="center" vertical="top" wrapText="1"/>
    </xf>
    <xf numFmtId="166" fontId="14" fillId="0" borderId="2" xfId="2" applyNumberFormat="1" applyFont="1" applyFill="1" applyBorder="1" applyAlignment="1">
      <alignment horizontal="center" vertical="top" wrapText="1"/>
    </xf>
    <xf numFmtId="166" fontId="14" fillId="0" borderId="6" xfId="2" applyNumberFormat="1" applyFont="1" applyFill="1" applyBorder="1" applyAlignment="1">
      <alignment horizontal="center" vertical="top" wrapText="1"/>
    </xf>
    <xf numFmtId="166" fontId="14" fillId="0" borderId="4" xfId="2" applyNumberFormat="1" applyFont="1" applyFill="1" applyBorder="1" applyAlignment="1">
      <alignment horizontal="center" vertical="top" wrapText="1"/>
    </xf>
    <xf numFmtId="0" fontId="17" fillId="2" borderId="2" xfId="4" applyFont="1" applyFill="1" applyBorder="1" applyAlignment="1">
      <alignment horizontal="left" vertical="center" wrapText="1"/>
    </xf>
    <xf numFmtId="0" fontId="17" fillId="2" borderId="6" xfId="4" applyFont="1" applyFill="1" applyBorder="1" applyAlignment="1">
      <alignment horizontal="left" vertical="center" wrapText="1"/>
    </xf>
    <xf numFmtId="0" fontId="17" fillId="2" borderId="4" xfId="4"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8" fillId="0" borderId="1" xfId="0" applyFont="1" applyFill="1" applyBorder="1" applyAlignment="1">
      <alignment horizontal="left" vertical="top" wrapText="1"/>
    </xf>
    <xf numFmtId="0" fontId="22" fillId="0" borderId="1" xfId="0" applyFont="1" applyBorder="1" applyAlignment="1">
      <alignment horizontal="left" vertical="top" wrapText="1"/>
    </xf>
    <xf numFmtId="166" fontId="14" fillId="0" borderId="1" xfId="2" applyNumberFormat="1" applyFont="1" applyFill="1" applyBorder="1" applyAlignment="1">
      <alignment horizontal="center" vertical="top" wrapText="1"/>
    </xf>
    <xf numFmtId="0" fontId="18" fillId="0" borderId="1" xfId="0" applyFont="1" applyFill="1" applyBorder="1" applyAlignment="1">
      <alignment horizontal="center" vertical="top" wrapText="1"/>
    </xf>
    <xf numFmtId="0" fontId="17" fillId="2" borderId="1" xfId="0" applyFont="1" applyFill="1" applyBorder="1" applyAlignment="1">
      <alignment horizontal="left" vertical="top" wrapText="1"/>
    </xf>
    <xf numFmtId="0" fontId="21" fillId="2" borderId="1" xfId="0" applyFont="1" applyFill="1" applyBorder="1" applyAlignment="1">
      <alignment horizontal="left" vertical="center"/>
    </xf>
    <xf numFmtId="0" fontId="14" fillId="0" borderId="7" xfId="4" applyFont="1" applyFill="1" applyBorder="1" applyAlignment="1">
      <alignment horizontal="center" vertical="top"/>
    </xf>
    <xf numFmtId="0" fontId="14" fillId="0" borderId="8" xfId="4" applyFont="1" applyFill="1" applyBorder="1" applyAlignment="1">
      <alignment horizontal="center" vertical="top"/>
    </xf>
    <xf numFmtId="0" fontId="14" fillId="0" borderId="3" xfId="4" applyFont="1" applyFill="1" applyBorder="1" applyAlignment="1">
      <alignment horizontal="center" vertical="top"/>
    </xf>
    <xf numFmtId="0" fontId="16" fillId="0" borderId="8" xfId="0" applyFont="1" applyFill="1" applyBorder="1" applyAlignment="1">
      <alignment horizontal="left" vertical="top" wrapText="1"/>
    </xf>
    <xf numFmtId="165" fontId="16" fillId="0" borderId="7" xfId="0" applyNumberFormat="1" applyFont="1" applyFill="1" applyBorder="1" applyAlignment="1">
      <alignment horizontal="left" vertical="top" wrapText="1"/>
    </xf>
    <xf numFmtId="165" fontId="16" fillId="0" borderId="8" xfId="0" applyNumberFormat="1" applyFont="1" applyFill="1" applyBorder="1" applyAlignment="1">
      <alignment horizontal="left" vertical="top" wrapText="1"/>
    </xf>
    <xf numFmtId="165" fontId="16" fillId="0" borderId="3" xfId="0" applyNumberFormat="1" applyFont="1" applyFill="1" applyBorder="1" applyAlignment="1">
      <alignment horizontal="left" vertical="top" wrapText="1"/>
    </xf>
    <xf numFmtId="0" fontId="14" fillId="0" borderId="1" xfId="4" applyFont="1" applyFill="1" applyBorder="1" applyAlignment="1">
      <alignment horizontal="center" vertical="top"/>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16" fillId="2" borderId="1" xfId="4" applyFont="1" applyFill="1" applyBorder="1" applyAlignment="1">
      <alignment horizontal="center" vertical="center" wrapText="1"/>
    </xf>
    <xf numFmtId="0" fontId="14" fillId="0" borderId="7" xfId="4" applyFont="1" applyFill="1" applyBorder="1" applyAlignment="1">
      <alignment horizontal="center" vertical="top" wrapText="1"/>
    </xf>
    <xf numFmtId="0" fontId="14" fillId="0" borderId="3" xfId="4" applyFont="1" applyFill="1" applyBorder="1" applyAlignment="1">
      <alignment horizontal="center" vertical="top" wrapText="1"/>
    </xf>
    <xf numFmtId="0" fontId="16" fillId="2" borderId="1" xfId="4" applyFont="1" applyFill="1" applyBorder="1" applyAlignment="1">
      <alignment horizontal="left" vertical="top" wrapText="1"/>
    </xf>
    <xf numFmtId="166" fontId="14" fillId="2" borderId="2" xfId="7" applyNumberFormat="1" applyFont="1" applyFill="1" applyBorder="1" applyAlignment="1">
      <alignment horizontal="center" vertical="top" wrapText="1"/>
    </xf>
    <xf numFmtId="166" fontId="14" fillId="2" borderId="6" xfId="7" applyNumberFormat="1" applyFont="1" applyFill="1" applyBorder="1" applyAlignment="1">
      <alignment horizontal="center" vertical="top" wrapText="1"/>
    </xf>
    <xf numFmtId="166" fontId="14" fillId="2" borderId="4" xfId="7" applyNumberFormat="1" applyFont="1" applyFill="1" applyBorder="1" applyAlignment="1">
      <alignment horizontal="center" vertical="top" wrapText="1"/>
    </xf>
    <xf numFmtId="165" fontId="16" fillId="0" borderId="1"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0" fontId="8" fillId="2" borderId="2" xfId="0" applyFont="1" applyFill="1" applyBorder="1" applyAlignment="1">
      <alignment horizontal="left" vertical="top"/>
    </xf>
    <xf numFmtId="0" fontId="20" fillId="0" borderId="6" xfId="0" applyFont="1" applyBorder="1" applyAlignment="1">
      <alignment horizontal="left"/>
    </xf>
    <xf numFmtId="0" fontId="20" fillId="0" borderId="4" xfId="0" applyFont="1" applyBorder="1" applyAlignment="1">
      <alignment horizontal="left"/>
    </xf>
    <xf numFmtId="0" fontId="17" fillId="0" borderId="2" xfId="4" applyFont="1" applyFill="1" applyBorder="1" applyAlignment="1">
      <alignment horizontal="left" vertical="top" wrapText="1"/>
    </xf>
    <xf numFmtId="0" fontId="17" fillId="0" borderId="6" xfId="4" applyFont="1" applyFill="1" applyBorder="1" applyAlignment="1">
      <alignment horizontal="left" vertical="top" wrapText="1"/>
    </xf>
    <xf numFmtId="0" fontId="17" fillId="0" borderId="4" xfId="4" applyFont="1" applyFill="1" applyBorder="1" applyAlignment="1">
      <alignment horizontal="left" vertical="top" wrapText="1"/>
    </xf>
    <xf numFmtId="0" fontId="14" fillId="0" borderId="7" xfId="0" applyFont="1" applyFill="1" applyBorder="1" applyAlignment="1">
      <alignment horizontal="center" vertical="top"/>
    </xf>
    <xf numFmtId="0" fontId="14" fillId="0" borderId="3" xfId="0" applyFont="1" applyFill="1" applyBorder="1" applyAlignment="1">
      <alignment horizontal="center" vertical="top"/>
    </xf>
    <xf numFmtId="0" fontId="16" fillId="2" borderId="1" xfId="0" applyFont="1" applyFill="1" applyBorder="1" applyAlignment="1">
      <alignment horizontal="left" vertical="top" wrapText="1"/>
    </xf>
    <xf numFmtId="0" fontId="16" fillId="2" borderId="1" xfId="0" applyFont="1" applyFill="1" applyBorder="1" applyAlignment="1">
      <alignment horizontal="center" vertical="center" wrapText="1"/>
    </xf>
    <xf numFmtId="0" fontId="8" fillId="2" borderId="6" xfId="0" applyFont="1" applyFill="1" applyBorder="1" applyAlignment="1">
      <alignment horizontal="left" vertical="top"/>
    </xf>
    <xf numFmtId="0" fontId="8" fillId="2" borderId="4" xfId="0" applyFont="1" applyFill="1" applyBorder="1" applyAlignment="1">
      <alignment horizontal="left" vertical="top"/>
    </xf>
    <xf numFmtId="0" fontId="0" fillId="0" borderId="3" xfId="0" applyFill="1" applyBorder="1" applyAlignment="1">
      <alignment horizontal="center" vertical="top"/>
    </xf>
    <xf numFmtId="0" fontId="18" fillId="0" borderId="7" xfId="0" applyFont="1" applyFill="1" applyBorder="1" applyAlignment="1">
      <alignment horizontal="center" vertical="top"/>
    </xf>
    <xf numFmtId="0" fontId="18" fillId="0" borderId="3" xfId="0" applyFont="1" applyFill="1" applyBorder="1" applyAlignment="1">
      <alignment horizontal="center" vertical="top"/>
    </xf>
    <xf numFmtId="0" fontId="20" fillId="0" borderId="7" xfId="0" applyFont="1" applyFill="1" applyBorder="1" applyAlignment="1">
      <alignment horizontal="center"/>
    </xf>
    <xf numFmtId="0" fontId="20" fillId="0" borderId="3" xfId="0" applyFont="1" applyFill="1" applyBorder="1" applyAlignment="1">
      <alignment horizontal="center"/>
    </xf>
    <xf numFmtId="0" fontId="18" fillId="0" borderId="7" xfId="0" applyFont="1" applyFill="1" applyBorder="1" applyAlignment="1">
      <alignment horizontal="center" vertical="top" wrapText="1"/>
    </xf>
    <xf numFmtId="0" fontId="18" fillId="0" borderId="3" xfId="0" applyFont="1" applyFill="1" applyBorder="1" applyAlignment="1">
      <alignment horizontal="center" vertical="top" wrapText="1"/>
    </xf>
    <xf numFmtId="0" fontId="16" fillId="0" borderId="7" xfId="4" applyFont="1" applyFill="1" applyBorder="1" applyAlignment="1">
      <alignment horizontal="left" vertical="top" wrapText="1"/>
    </xf>
    <xf numFmtId="0" fontId="16" fillId="0" borderId="3" xfId="4" applyFont="1" applyFill="1" applyBorder="1" applyAlignment="1">
      <alignment horizontal="left" vertical="top" wrapText="1"/>
    </xf>
    <xf numFmtId="166" fontId="17" fillId="2" borderId="2" xfId="0" applyNumberFormat="1" applyFont="1" applyFill="1" applyBorder="1" applyAlignment="1">
      <alignment horizontal="left" vertical="center" wrapText="1"/>
    </xf>
    <xf numFmtId="166" fontId="17" fillId="2" borderId="6" xfId="0" applyNumberFormat="1" applyFont="1" applyFill="1" applyBorder="1" applyAlignment="1">
      <alignment horizontal="left" vertical="center" wrapText="1"/>
    </xf>
    <xf numFmtId="166" fontId="17" fillId="2" borderId="4" xfId="0" applyNumberFormat="1" applyFont="1" applyFill="1" applyBorder="1" applyAlignment="1">
      <alignment horizontal="left" vertical="center" wrapText="1"/>
    </xf>
    <xf numFmtId="0" fontId="16" fillId="0" borderId="7" xfId="1" applyFont="1" applyFill="1" applyBorder="1" applyAlignment="1">
      <alignment horizontal="center" vertical="top"/>
    </xf>
    <xf numFmtId="0" fontId="16" fillId="0" borderId="3" xfId="1" applyFont="1" applyFill="1" applyBorder="1" applyAlignment="1">
      <alignment horizontal="center" vertical="top"/>
    </xf>
    <xf numFmtId="0" fontId="16" fillId="2" borderId="7" xfId="1" applyFont="1" applyFill="1" applyBorder="1" applyAlignment="1">
      <alignment horizontal="center" vertical="top" wrapText="1"/>
    </xf>
    <xf numFmtId="0" fontId="16" fillId="2" borderId="3" xfId="1"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3" xfId="0" applyFont="1" applyFill="1" applyBorder="1" applyAlignment="1">
      <alignment horizontal="center" vertical="top" wrapText="1"/>
    </xf>
    <xf numFmtId="49" fontId="14" fillId="0" borderId="7" xfId="2" applyNumberFormat="1" applyFont="1" applyFill="1" applyBorder="1" applyAlignment="1">
      <alignment horizontal="center" vertical="top"/>
    </xf>
    <xf numFmtId="49" fontId="14" fillId="0" borderId="3" xfId="2" applyNumberFormat="1" applyFont="1" applyFill="1" applyBorder="1" applyAlignment="1">
      <alignment horizontal="center" vertical="top"/>
    </xf>
    <xf numFmtId="2" fontId="16" fillId="2" borderId="7" xfId="2" applyNumberFormat="1" applyFont="1" applyFill="1" applyBorder="1" applyAlignment="1">
      <alignment horizontal="center" vertical="top" wrapText="1"/>
    </xf>
    <xf numFmtId="2" fontId="16" fillId="2" borderId="3" xfId="2" applyNumberFormat="1" applyFont="1" applyFill="1" applyBorder="1" applyAlignment="1">
      <alignment horizontal="center" vertical="top" wrapText="1"/>
    </xf>
    <xf numFmtId="165" fontId="16" fillId="0" borderId="7" xfId="2" applyNumberFormat="1" applyFont="1" applyFill="1" applyBorder="1" applyAlignment="1">
      <alignment horizontal="center" vertical="center" wrapText="1"/>
    </xf>
    <xf numFmtId="165" fontId="16" fillId="0" borderId="3" xfId="2" applyNumberFormat="1" applyFont="1" applyFill="1" applyBorder="1" applyAlignment="1">
      <alignment horizontal="center" vertical="center" wrapText="1"/>
    </xf>
    <xf numFmtId="165" fontId="16" fillId="0" borderId="7" xfId="2" applyNumberFormat="1" applyFont="1" applyFill="1" applyBorder="1" applyAlignment="1">
      <alignment horizontal="center" vertical="top" wrapText="1"/>
    </xf>
    <xf numFmtId="165" fontId="16" fillId="0" borderId="3" xfId="2" applyNumberFormat="1" applyFont="1" applyFill="1" applyBorder="1" applyAlignment="1">
      <alignment horizontal="center" vertical="top" wrapText="1"/>
    </xf>
    <xf numFmtId="0" fontId="16" fillId="2" borderId="2" xfId="2" applyFont="1" applyFill="1" applyBorder="1" applyAlignment="1">
      <alignment horizontal="center" vertical="top" wrapText="1"/>
    </xf>
    <xf numFmtId="0" fontId="16" fillId="2" borderId="6" xfId="2" applyFont="1" applyFill="1" applyBorder="1" applyAlignment="1">
      <alignment horizontal="center" vertical="top" wrapText="1"/>
    </xf>
    <xf numFmtId="0" fontId="16" fillId="2" borderId="4" xfId="2"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8" xfId="0" applyFont="1" applyFill="1" applyBorder="1" applyAlignment="1">
      <alignment horizontal="center" vertical="top" wrapText="1"/>
    </xf>
    <xf numFmtId="0" fontId="14" fillId="2" borderId="3" xfId="0" applyFont="1" applyFill="1" applyBorder="1" applyAlignment="1">
      <alignment horizontal="center" vertical="top" wrapText="1"/>
    </xf>
    <xf numFmtId="165" fontId="16" fillId="0" borderId="1" xfId="2" applyNumberFormat="1" applyFont="1" applyFill="1" applyBorder="1" applyAlignment="1">
      <alignment horizontal="center" vertical="top" wrapText="1"/>
    </xf>
    <xf numFmtId="0" fontId="16" fillId="0" borderId="7" xfId="2" applyFont="1" applyFill="1" applyBorder="1" applyAlignment="1">
      <alignment horizontal="center" vertical="top"/>
    </xf>
    <xf numFmtId="0" fontId="16" fillId="0" borderId="8" xfId="2" applyFont="1" applyFill="1" applyBorder="1" applyAlignment="1">
      <alignment horizontal="center" vertical="top"/>
    </xf>
    <xf numFmtId="0" fontId="16" fillId="0" borderId="3" xfId="2" applyFont="1" applyFill="1" applyBorder="1" applyAlignment="1">
      <alignment horizontal="center" vertical="top"/>
    </xf>
    <xf numFmtId="0" fontId="17" fillId="0" borderId="6" xfId="2" applyFont="1" applyFill="1" applyBorder="1" applyAlignment="1">
      <alignment horizontal="left" vertical="top"/>
    </xf>
    <xf numFmtId="0" fontId="17" fillId="0" borderId="4" xfId="2" applyFont="1" applyFill="1" applyBorder="1" applyAlignment="1">
      <alignment horizontal="left" vertical="top"/>
    </xf>
    <xf numFmtId="0" fontId="19" fillId="0" borderId="1" xfId="0" applyFont="1" applyBorder="1" applyAlignment="1">
      <alignment horizontal="left" vertical="center" wrapText="1"/>
    </xf>
    <xf numFmtId="0" fontId="16" fillId="0" borderId="2" xfId="4" applyFont="1" applyFill="1" applyBorder="1" applyAlignment="1">
      <alignment horizontal="center" vertical="top" wrapText="1"/>
    </xf>
    <xf numFmtId="0" fontId="16" fillId="0" borderId="6" xfId="4" applyFont="1" applyFill="1" applyBorder="1" applyAlignment="1">
      <alignment horizontal="center" vertical="top" wrapText="1"/>
    </xf>
    <xf numFmtId="0" fontId="16" fillId="0" borderId="4" xfId="4" applyFont="1" applyFill="1" applyBorder="1" applyAlignment="1">
      <alignment horizontal="center" vertical="top" wrapText="1"/>
    </xf>
    <xf numFmtId="0" fontId="16" fillId="0" borderId="8" xfId="4" applyFont="1" applyFill="1" applyBorder="1" applyAlignment="1">
      <alignment horizontal="center" vertical="top"/>
    </xf>
    <xf numFmtId="0" fontId="16" fillId="3" borderId="7" xfId="2" applyFont="1" applyFill="1" applyBorder="1" applyAlignment="1">
      <alignment horizontal="center" vertical="top" wrapText="1"/>
    </xf>
    <xf numFmtId="0" fontId="16" fillId="3" borderId="3" xfId="2" applyFont="1" applyFill="1" applyBorder="1" applyAlignment="1">
      <alignment horizontal="center" vertical="top" wrapText="1"/>
    </xf>
    <xf numFmtId="0" fontId="16" fillId="3" borderId="2" xfId="0" applyFont="1" applyFill="1" applyBorder="1" applyAlignment="1">
      <alignment horizontal="center" vertical="top" wrapText="1"/>
    </xf>
    <xf numFmtId="0" fontId="16" fillId="3" borderId="6" xfId="0" applyFont="1" applyFill="1" applyBorder="1" applyAlignment="1">
      <alignment horizontal="center" vertical="top" wrapText="1"/>
    </xf>
    <xf numFmtId="0" fontId="16" fillId="3" borderId="4" xfId="0" applyFont="1" applyFill="1" applyBorder="1" applyAlignment="1">
      <alignment horizontal="center" vertical="top" wrapText="1"/>
    </xf>
    <xf numFmtId="165" fontId="16" fillId="0" borderId="1" xfId="5" applyNumberFormat="1" applyFont="1" applyFill="1" applyBorder="1" applyAlignment="1">
      <alignment horizontal="left" vertical="top" wrapText="1"/>
    </xf>
    <xf numFmtId="0" fontId="16" fillId="0" borderId="1" xfId="4" applyFont="1" applyFill="1" applyBorder="1" applyAlignment="1">
      <alignment horizontal="center" vertical="top"/>
    </xf>
    <xf numFmtId="0" fontId="16" fillId="2" borderId="2" xfId="4" applyFont="1" applyFill="1" applyBorder="1" applyAlignment="1">
      <alignment horizontal="center" vertical="top" wrapText="1"/>
    </xf>
    <xf numFmtId="0" fontId="16" fillId="2" borderId="6" xfId="4" applyFont="1" applyFill="1" applyBorder="1" applyAlignment="1">
      <alignment horizontal="center" vertical="top" wrapText="1"/>
    </xf>
    <xf numFmtId="0" fontId="16" fillId="2" borderId="4" xfId="4" applyFont="1" applyFill="1" applyBorder="1" applyAlignment="1">
      <alignment horizontal="center" vertical="top" wrapText="1"/>
    </xf>
    <xf numFmtId="0" fontId="16" fillId="2" borderId="7"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4" fillId="0" borderId="1" xfId="0" applyFont="1" applyFill="1" applyBorder="1" applyAlignment="1">
      <alignment horizontal="center" vertical="top" wrapText="1"/>
    </xf>
    <xf numFmtId="165" fontId="17" fillId="0" borderId="1" xfId="2" applyNumberFormat="1" applyFont="1" applyFill="1" applyBorder="1" applyAlignment="1">
      <alignment horizontal="left" vertical="center" wrapText="1"/>
    </xf>
    <xf numFmtId="2" fontId="17" fillId="2" borderId="1" xfId="0" applyNumberFormat="1" applyFont="1" applyFill="1" applyBorder="1" applyAlignment="1">
      <alignment horizontal="justify" vertical="top" wrapText="1"/>
    </xf>
    <xf numFmtId="0" fontId="14" fillId="0" borderId="1" xfId="0" applyFont="1" applyFill="1" applyBorder="1" applyAlignment="1">
      <alignment horizontal="left" vertical="top" wrapText="1"/>
    </xf>
    <xf numFmtId="3" fontId="16" fillId="2" borderId="1" xfId="0" applyNumberFormat="1" applyFont="1" applyFill="1" applyBorder="1" applyAlignment="1">
      <alignment horizontal="left" vertical="top" wrapText="1"/>
    </xf>
    <xf numFmtId="0" fontId="16" fillId="2" borderId="8" xfId="0" applyFont="1" applyFill="1" applyBorder="1" applyAlignment="1">
      <alignment horizontal="center" vertical="top" wrapText="1"/>
    </xf>
    <xf numFmtId="0" fontId="16" fillId="0" borderId="1" xfId="0" applyFont="1" applyFill="1" applyBorder="1" applyAlignment="1">
      <alignment horizontal="center" vertical="center" wrapText="1"/>
    </xf>
    <xf numFmtId="169" fontId="16" fillId="3" borderId="1" xfId="5" applyNumberFormat="1" applyFont="1" applyFill="1" applyBorder="1" applyAlignment="1">
      <alignment horizontal="center" vertical="top" wrapText="1"/>
    </xf>
    <xf numFmtId="0" fontId="17" fillId="2" borderId="1" xfId="2" applyFont="1" applyFill="1" applyBorder="1" applyAlignment="1">
      <alignment horizontal="left" vertical="center"/>
    </xf>
    <xf numFmtId="0" fontId="0" fillId="0" borderId="3" xfId="0" applyBorder="1"/>
    <xf numFmtId="0" fontId="18" fillId="0" borderId="2"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8" xfId="0" applyFont="1" applyFill="1" applyBorder="1" applyAlignment="1">
      <alignment horizontal="left" vertical="top" wrapText="1"/>
    </xf>
    <xf numFmtId="0" fontId="16" fillId="0" borderId="8" xfId="0" applyFont="1" applyFill="1" applyBorder="1" applyAlignment="1">
      <alignment horizontal="center" vertical="top" wrapText="1"/>
    </xf>
    <xf numFmtId="0" fontId="16" fillId="0" borderId="8" xfId="0" applyFont="1" applyFill="1" applyBorder="1" applyAlignment="1">
      <alignment horizontal="center" vertical="center" wrapText="1"/>
    </xf>
    <xf numFmtId="0" fontId="14" fillId="0" borderId="7"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8" xfId="4" applyFont="1" applyFill="1" applyBorder="1" applyAlignment="1">
      <alignment horizontal="left" vertical="top" wrapText="1"/>
    </xf>
    <xf numFmtId="167" fontId="16" fillId="0" borderId="7" xfId="0" applyNumberFormat="1" applyFont="1" applyFill="1" applyBorder="1" applyAlignment="1" applyProtection="1">
      <alignment horizontal="left" vertical="top" wrapText="1"/>
      <protection locked="0"/>
    </xf>
    <xf numFmtId="167" fontId="16" fillId="0" borderId="3" xfId="0" applyNumberFormat="1" applyFont="1" applyFill="1" applyBorder="1" applyAlignment="1" applyProtection="1">
      <alignment horizontal="left" vertical="top" wrapText="1"/>
      <protection locked="0"/>
    </xf>
    <xf numFmtId="0" fontId="21" fillId="2" borderId="6" xfId="0" applyFont="1" applyFill="1" applyBorder="1" applyAlignment="1">
      <alignment horizontal="left" vertical="top"/>
    </xf>
    <xf numFmtId="0" fontId="21" fillId="2" borderId="4" xfId="0" applyFont="1" applyFill="1" applyBorder="1" applyAlignment="1">
      <alignment horizontal="left" vertical="top"/>
    </xf>
    <xf numFmtId="0" fontId="8" fillId="2" borderId="11" xfId="1" applyFont="1" applyFill="1" applyBorder="1" applyAlignment="1">
      <alignment horizontal="left" vertical="center"/>
    </xf>
    <xf numFmtId="0" fontId="18" fillId="0" borderId="7" xfId="0" applyFont="1" applyFill="1" applyBorder="1" applyAlignment="1">
      <alignment horizontal="center" vertical="center"/>
    </xf>
    <xf numFmtId="0" fontId="18" fillId="0" borderId="3" xfId="0" applyFont="1" applyFill="1" applyBorder="1" applyAlignment="1">
      <alignment horizontal="center" vertical="center"/>
    </xf>
    <xf numFmtId="0" fontId="14" fillId="2" borderId="7"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xf>
    <xf numFmtId="0" fontId="8" fillId="2" borderId="4" xfId="0" applyFont="1" applyFill="1" applyBorder="1" applyAlignment="1">
      <alignment horizontal="left" vertical="center"/>
    </xf>
    <xf numFmtId="0" fontId="8" fillId="2" borderId="2"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4" xfId="0" applyFont="1" applyFill="1" applyBorder="1" applyAlignment="1">
      <alignment horizontal="left" vertical="top" wrapText="1"/>
    </xf>
    <xf numFmtId="0" fontId="15" fillId="2" borderId="1" xfId="2"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8" fillId="2" borderId="11" xfId="1" applyFont="1" applyFill="1" applyBorder="1" applyAlignment="1">
      <alignment horizontal="left" vertical="center" wrapText="1"/>
    </xf>
    <xf numFmtId="0" fontId="8" fillId="2" borderId="2" xfId="1" applyFont="1" applyFill="1" applyBorder="1" applyAlignment="1">
      <alignment horizontal="left" vertical="center" wrapText="1"/>
    </xf>
    <xf numFmtId="0" fontId="8" fillId="2" borderId="6" xfId="1" applyFont="1" applyFill="1" applyBorder="1" applyAlignment="1">
      <alignment horizontal="left" vertical="center" wrapText="1"/>
    </xf>
    <xf numFmtId="0" fontId="28" fillId="2" borderId="1" xfId="2" applyFont="1" applyFill="1" applyBorder="1" applyAlignment="1">
      <alignment horizontal="center" vertical="center" wrapText="1"/>
    </xf>
    <xf numFmtId="0" fontId="8" fillId="2" borderId="7" xfId="2" applyFont="1" applyFill="1" applyBorder="1" applyAlignment="1">
      <alignment horizontal="center" vertical="center" wrapText="1"/>
    </xf>
  </cellXfs>
  <cellStyles count="9">
    <cellStyle name="Обычный" xfId="0" builtinId="0"/>
    <cellStyle name="Обычный 2" xfId="3"/>
    <cellStyle name="Обычный_Книга1" xfId="8"/>
    <cellStyle name="Обычный_Пути достижения_20.07.2010" xfId="1"/>
    <cellStyle name="Обычный_Пути достижения_20.07.2010 10" xfId="4"/>
    <cellStyle name="Обычный_Пути достижения_20.07.2010 2" xfId="2"/>
    <cellStyle name="Обычный_Пути достижения_20.07.2010_Xl0000016" xfId="6"/>
    <cellStyle name="Обычный_Пути достижения_20.07.2010_Направление 2 ПРТ" xfId="7"/>
    <cellStyle name="Финансовый" xfId="5"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180202</xdr:colOff>
      <xdr:row>740</xdr:row>
      <xdr:rowOff>810913</xdr:rowOff>
    </xdr:from>
    <xdr:ext cx="184731" cy="264560"/>
    <xdr:sp macro="" textlink="">
      <xdr:nvSpPr>
        <xdr:cNvPr id="2" name="TextBox 1"/>
        <xdr:cNvSpPr txBox="1"/>
      </xdr:nvSpPr>
      <xdr:spPr>
        <a:xfrm>
          <a:off x="10152877" y="1205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P741"/>
  <sheetViews>
    <sheetView view="pageBreakPreview" topLeftCell="A733" zoomScale="60" workbookViewId="0">
      <selection activeCell="B662" sqref="B662:B663"/>
    </sheetView>
  </sheetViews>
  <sheetFormatPr defaultColWidth="9.140625" defaultRowHeight="15"/>
  <cols>
    <col min="1" max="1" width="6.85546875" style="579" customWidth="1"/>
    <col min="2" max="2" width="33.140625" style="6" customWidth="1"/>
    <col min="3" max="3" width="11.7109375" style="4" customWidth="1"/>
    <col min="4" max="4" width="17.7109375" style="3" customWidth="1"/>
    <col min="5" max="5" width="22" style="6" customWidth="1"/>
    <col min="6" max="6" width="11.7109375" style="98" customWidth="1"/>
    <col min="7" max="7" width="13.28515625" style="8" customWidth="1"/>
    <col min="8" max="8" width="13.140625" style="8" customWidth="1"/>
    <col min="9" max="9" width="12.28515625" style="8" customWidth="1"/>
    <col min="10" max="10" width="18.5703125" style="8" customWidth="1"/>
    <col min="11" max="11" width="75.7109375" style="8" customWidth="1"/>
    <col min="12" max="16384" width="9.140625" style="1"/>
  </cols>
  <sheetData>
    <row r="1" spans="1:12" ht="14.25" customHeight="1">
      <c r="A1" s="713" t="s">
        <v>136</v>
      </c>
      <c r="B1" s="713"/>
      <c r="C1" s="713"/>
      <c r="D1" s="713"/>
      <c r="E1" s="713"/>
      <c r="F1" s="713"/>
      <c r="G1" s="713"/>
      <c r="H1" s="713"/>
      <c r="I1" s="713"/>
      <c r="J1" s="713"/>
      <c r="K1" s="713"/>
    </row>
    <row r="2" spans="1:12" ht="27" customHeight="1">
      <c r="A2" s="713"/>
      <c r="B2" s="713"/>
      <c r="C2" s="713"/>
      <c r="D2" s="713"/>
      <c r="E2" s="713"/>
      <c r="F2" s="713"/>
      <c r="G2" s="713"/>
      <c r="H2" s="713"/>
      <c r="I2" s="713"/>
      <c r="J2" s="713"/>
      <c r="K2" s="713"/>
    </row>
    <row r="3" spans="1:12" ht="22.5" customHeight="1">
      <c r="A3" s="580" t="s">
        <v>757</v>
      </c>
      <c r="B3" s="21"/>
      <c r="C3" s="21"/>
      <c r="D3" s="714"/>
      <c r="E3" s="714"/>
      <c r="F3" s="714"/>
      <c r="G3" s="714"/>
      <c r="H3" s="714"/>
      <c r="I3" s="714"/>
      <c r="J3" s="714"/>
      <c r="K3" s="714"/>
    </row>
    <row r="4" spans="1:12" ht="15.75">
      <c r="A4" s="581" t="s">
        <v>493</v>
      </c>
      <c r="B4" s="22"/>
      <c r="C4" s="22"/>
      <c r="D4" s="714"/>
      <c r="E4" s="714"/>
      <c r="F4" s="714"/>
      <c r="G4" s="714"/>
      <c r="H4" s="714"/>
      <c r="I4" s="714"/>
      <c r="J4" s="714"/>
      <c r="K4" s="714"/>
    </row>
    <row r="5" spans="1:12" ht="20.25" customHeight="1">
      <c r="A5" s="711" t="s">
        <v>492</v>
      </c>
      <c r="B5" s="712"/>
      <c r="C5" s="712"/>
      <c r="D5" s="712"/>
      <c r="E5" s="712"/>
      <c r="F5" s="712"/>
      <c r="G5" s="712"/>
      <c r="H5" s="712"/>
      <c r="I5" s="712"/>
      <c r="J5" s="712"/>
      <c r="K5" s="712"/>
    </row>
    <row r="6" spans="1:12" ht="19.5" customHeight="1">
      <c r="A6" s="582"/>
      <c r="B6" s="23"/>
      <c r="C6" s="23"/>
      <c r="D6" s="23"/>
      <c r="E6" s="139"/>
      <c r="F6" s="23"/>
      <c r="G6" s="23"/>
      <c r="H6" s="23"/>
      <c r="I6" s="23"/>
      <c r="J6" s="23"/>
      <c r="K6" s="23"/>
    </row>
    <row r="7" spans="1:12" ht="21.75" customHeight="1">
      <c r="A7" s="719" t="s">
        <v>135</v>
      </c>
      <c r="B7" s="719"/>
      <c r="C7" s="719"/>
      <c r="D7" s="719"/>
      <c r="E7" s="719"/>
      <c r="F7" s="719"/>
      <c r="G7" s="719"/>
      <c r="H7" s="719"/>
      <c r="I7" s="719"/>
      <c r="J7" s="719"/>
      <c r="K7" s="720"/>
      <c r="L7" s="2"/>
    </row>
    <row r="8" spans="1:12" ht="17.45" customHeight="1">
      <c r="A8" s="716" t="s">
        <v>5</v>
      </c>
      <c r="B8" s="723" t="s">
        <v>6</v>
      </c>
      <c r="C8" s="723" t="s">
        <v>114</v>
      </c>
      <c r="D8" s="725" t="s">
        <v>115</v>
      </c>
      <c r="E8" s="721" t="s">
        <v>116</v>
      </c>
      <c r="F8" s="723" t="s">
        <v>117</v>
      </c>
      <c r="G8" s="723"/>
      <c r="H8" s="723"/>
      <c r="I8" s="730" t="s">
        <v>121</v>
      </c>
      <c r="J8" s="732" t="s">
        <v>122</v>
      </c>
      <c r="K8" s="734" t="s">
        <v>123</v>
      </c>
    </row>
    <row r="9" spans="1:12" ht="54" customHeight="1">
      <c r="A9" s="717"/>
      <c r="B9" s="724"/>
      <c r="C9" s="724"/>
      <c r="D9" s="726"/>
      <c r="E9" s="722"/>
      <c r="F9" s="97" t="s">
        <v>118</v>
      </c>
      <c r="G9" s="24" t="s">
        <v>119</v>
      </c>
      <c r="H9" s="244" t="s">
        <v>120</v>
      </c>
      <c r="I9" s="731"/>
      <c r="J9" s="733"/>
      <c r="K9" s="735"/>
    </row>
    <row r="10" spans="1:12" ht="15.75">
      <c r="A10" s="565">
        <v>1</v>
      </c>
      <c r="B10" s="26">
        <v>2</v>
      </c>
      <c r="C10" s="27">
        <v>3</v>
      </c>
      <c r="D10" s="28">
        <v>4</v>
      </c>
      <c r="E10" s="26">
        <v>5</v>
      </c>
      <c r="F10" s="28">
        <v>6</v>
      </c>
      <c r="G10" s="29">
        <v>7</v>
      </c>
      <c r="H10" s="156">
        <v>8</v>
      </c>
      <c r="I10" s="29">
        <v>9</v>
      </c>
      <c r="J10" s="29">
        <v>10</v>
      </c>
      <c r="K10" s="29">
        <v>11</v>
      </c>
    </row>
    <row r="11" spans="1:12" ht="15.75">
      <c r="A11" s="736" t="s">
        <v>405</v>
      </c>
      <c r="B11" s="737"/>
      <c r="C11" s="737"/>
      <c r="D11" s="737"/>
      <c r="E11" s="737"/>
      <c r="F11" s="737"/>
      <c r="G11" s="737"/>
      <c r="H11" s="737"/>
      <c r="I11" s="737"/>
      <c r="J11" s="737"/>
      <c r="K11" s="738"/>
    </row>
    <row r="12" spans="1:12" s="203" customFormat="1" ht="16.5" customHeight="1">
      <c r="A12" s="565"/>
      <c r="B12" s="715" t="s">
        <v>4</v>
      </c>
      <c r="C12" s="715"/>
      <c r="D12" s="715"/>
      <c r="E12" s="715"/>
      <c r="F12" s="715"/>
      <c r="G12" s="715"/>
      <c r="H12" s="715"/>
      <c r="I12" s="715"/>
      <c r="J12" s="715"/>
      <c r="K12" s="715"/>
    </row>
    <row r="13" spans="1:12" ht="15" customHeight="1">
      <c r="A13" s="565"/>
      <c r="B13" s="682" t="s">
        <v>7</v>
      </c>
      <c r="C13" s="682"/>
      <c r="D13" s="682"/>
      <c r="E13" s="682"/>
      <c r="F13" s="682"/>
      <c r="G13" s="682"/>
      <c r="H13" s="682"/>
      <c r="I13" s="682"/>
      <c r="J13" s="682"/>
      <c r="K13" s="682"/>
    </row>
    <row r="14" spans="1:12" ht="15" customHeight="1">
      <c r="A14" s="565"/>
      <c r="B14" s="715" t="s">
        <v>70</v>
      </c>
      <c r="C14" s="715"/>
      <c r="D14" s="715"/>
      <c r="E14" s="715"/>
      <c r="F14" s="715"/>
      <c r="G14" s="715"/>
      <c r="H14" s="715"/>
      <c r="I14" s="715"/>
      <c r="J14" s="715"/>
      <c r="K14" s="715"/>
    </row>
    <row r="15" spans="1:12" s="17" customFormat="1" ht="84" customHeight="1">
      <c r="A15" s="486">
        <v>1</v>
      </c>
      <c r="B15" s="191" t="s">
        <v>71</v>
      </c>
      <c r="C15" s="341" t="s">
        <v>0</v>
      </c>
      <c r="D15" s="388" t="s">
        <v>1196</v>
      </c>
      <c r="E15" s="138" t="s">
        <v>445</v>
      </c>
      <c r="F15" s="344">
        <v>100.9</v>
      </c>
      <c r="G15" s="344">
        <v>100.9</v>
      </c>
      <c r="H15" s="345" t="s">
        <v>820</v>
      </c>
      <c r="I15" s="166"/>
      <c r="J15" s="166"/>
      <c r="K15" s="603" t="s">
        <v>1434</v>
      </c>
    </row>
    <row r="16" spans="1:12" ht="65.25" customHeight="1">
      <c r="A16" s="560">
        <v>2</v>
      </c>
      <c r="B16" s="33" t="s">
        <v>13</v>
      </c>
      <c r="C16" s="140" t="s">
        <v>11</v>
      </c>
      <c r="D16" s="388" t="s">
        <v>1196</v>
      </c>
      <c r="E16" s="138" t="s">
        <v>445</v>
      </c>
      <c r="F16" s="345">
        <v>1664</v>
      </c>
      <c r="G16" s="345">
        <v>1664</v>
      </c>
      <c r="H16" s="345" t="s">
        <v>821</v>
      </c>
      <c r="I16" s="166"/>
      <c r="J16" s="166"/>
      <c r="K16" s="603" t="s">
        <v>1433</v>
      </c>
    </row>
    <row r="17" spans="1:11" ht="114" customHeight="1">
      <c r="A17" s="560">
        <v>3</v>
      </c>
      <c r="B17" s="195" t="s">
        <v>69</v>
      </c>
      <c r="C17" s="147" t="s">
        <v>0</v>
      </c>
      <c r="D17" s="386" t="s">
        <v>1197</v>
      </c>
      <c r="E17" s="138" t="s">
        <v>446</v>
      </c>
      <c r="F17" s="345">
        <v>101</v>
      </c>
      <c r="G17" s="346">
        <v>101</v>
      </c>
      <c r="H17" s="345">
        <v>113.1</v>
      </c>
      <c r="I17" s="166"/>
      <c r="J17" s="166"/>
      <c r="K17" s="237" t="s">
        <v>783</v>
      </c>
    </row>
    <row r="18" spans="1:11" ht="201" customHeight="1">
      <c r="A18" s="560">
        <v>4</v>
      </c>
      <c r="B18" s="291" t="s">
        <v>781</v>
      </c>
      <c r="C18" s="247" t="s">
        <v>53</v>
      </c>
      <c r="D18" s="386" t="s">
        <v>1198</v>
      </c>
      <c r="E18" s="138" t="s">
        <v>447</v>
      </c>
      <c r="F18" s="345">
        <v>5</v>
      </c>
      <c r="G18" s="347">
        <v>10</v>
      </c>
      <c r="H18" s="345">
        <v>16</v>
      </c>
      <c r="I18" s="166"/>
      <c r="J18" s="166"/>
      <c r="K18" s="237" t="s">
        <v>968</v>
      </c>
    </row>
    <row r="19" spans="1:11" ht="15.75" customHeight="1">
      <c r="A19" s="313"/>
      <c r="B19" s="702" t="s">
        <v>8</v>
      </c>
      <c r="C19" s="702"/>
      <c r="D19" s="702"/>
      <c r="E19" s="702"/>
      <c r="F19" s="702"/>
      <c r="G19" s="702"/>
      <c r="H19" s="702"/>
      <c r="I19" s="702"/>
      <c r="J19" s="702"/>
      <c r="K19" s="702"/>
    </row>
    <row r="20" spans="1:11" ht="95.25" customHeight="1">
      <c r="A20" s="560">
        <v>5</v>
      </c>
      <c r="B20" s="195" t="s">
        <v>14</v>
      </c>
      <c r="C20" s="189"/>
      <c r="D20" s="183"/>
      <c r="E20" s="140" t="s">
        <v>448</v>
      </c>
      <c r="F20" s="697" t="s">
        <v>10</v>
      </c>
      <c r="G20" s="697"/>
      <c r="H20" s="697"/>
      <c r="I20" s="697"/>
      <c r="J20" s="697"/>
      <c r="K20" s="350" t="s">
        <v>1084</v>
      </c>
    </row>
    <row r="21" spans="1:11" ht="95.25" customHeight="1">
      <c r="A21" s="560">
        <v>6</v>
      </c>
      <c r="B21" s="199" t="s">
        <v>12</v>
      </c>
      <c r="C21" s="189"/>
      <c r="D21" s="183"/>
      <c r="E21" s="140" t="s">
        <v>448</v>
      </c>
      <c r="F21" s="697" t="s">
        <v>10</v>
      </c>
      <c r="G21" s="697"/>
      <c r="H21" s="697"/>
      <c r="I21" s="697"/>
      <c r="J21" s="697"/>
      <c r="K21" s="350" t="s">
        <v>969</v>
      </c>
    </row>
    <row r="22" spans="1:11" ht="59.25" customHeight="1">
      <c r="A22" s="560">
        <v>7</v>
      </c>
      <c r="B22" s="37" t="s">
        <v>72</v>
      </c>
      <c r="C22" s="183"/>
      <c r="D22" s="198"/>
      <c r="E22" s="140" t="s">
        <v>449</v>
      </c>
      <c r="F22" s="698" t="s">
        <v>10</v>
      </c>
      <c r="G22" s="698"/>
      <c r="H22" s="698"/>
      <c r="I22" s="698"/>
      <c r="J22" s="698"/>
      <c r="K22" s="351" t="s">
        <v>822</v>
      </c>
    </row>
    <row r="23" spans="1:11" ht="117.75" customHeight="1">
      <c r="A23" s="560">
        <v>8</v>
      </c>
      <c r="B23" s="37" t="s">
        <v>782</v>
      </c>
      <c r="C23" s="183"/>
      <c r="D23" s="198"/>
      <c r="E23" s="140" t="s">
        <v>450</v>
      </c>
      <c r="F23" s="698" t="s">
        <v>10</v>
      </c>
      <c r="G23" s="698"/>
      <c r="H23" s="698"/>
      <c r="I23" s="698"/>
      <c r="J23" s="698"/>
      <c r="K23" s="351" t="s">
        <v>823</v>
      </c>
    </row>
    <row r="24" spans="1:11" ht="65.25" customHeight="1">
      <c r="A24" s="560">
        <v>9</v>
      </c>
      <c r="B24" s="37" t="s">
        <v>73</v>
      </c>
      <c r="C24" s="183"/>
      <c r="D24" s="198"/>
      <c r="E24" s="140" t="s">
        <v>445</v>
      </c>
      <c r="F24" s="698" t="s">
        <v>10</v>
      </c>
      <c r="G24" s="698"/>
      <c r="H24" s="698"/>
      <c r="I24" s="698"/>
      <c r="J24" s="698"/>
      <c r="K24" s="351" t="s">
        <v>824</v>
      </c>
    </row>
    <row r="25" spans="1:11" ht="18.75" customHeight="1">
      <c r="A25" s="313"/>
      <c r="B25" s="727" t="s">
        <v>9</v>
      </c>
      <c r="C25" s="728"/>
      <c r="D25" s="728"/>
      <c r="E25" s="728"/>
      <c r="F25" s="728"/>
      <c r="G25" s="728"/>
      <c r="H25" s="728"/>
      <c r="I25" s="728"/>
      <c r="J25" s="728"/>
      <c r="K25" s="729"/>
    </row>
    <row r="26" spans="1:11" ht="16.5" customHeight="1">
      <c r="A26" s="562"/>
      <c r="B26" s="682" t="s">
        <v>15</v>
      </c>
      <c r="C26" s="682"/>
      <c r="D26" s="682"/>
      <c r="E26" s="682"/>
      <c r="F26" s="682"/>
      <c r="G26" s="682"/>
      <c r="H26" s="682"/>
      <c r="I26" s="682"/>
      <c r="J26" s="682"/>
      <c r="K26" s="682"/>
    </row>
    <row r="27" spans="1:11" ht="16.5" customHeight="1">
      <c r="A27" s="562"/>
      <c r="B27" s="682" t="s">
        <v>70</v>
      </c>
      <c r="C27" s="682"/>
      <c r="D27" s="682"/>
      <c r="E27" s="682"/>
      <c r="F27" s="682"/>
      <c r="G27" s="682"/>
      <c r="H27" s="682"/>
      <c r="I27" s="682"/>
      <c r="J27" s="682"/>
      <c r="K27" s="682"/>
    </row>
    <row r="28" spans="1:11" ht="106.5" customHeight="1">
      <c r="A28" s="560">
        <v>10</v>
      </c>
      <c r="B28" s="329" t="s">
        <v>134</v>
      </c>
      <c r="C28" s="147" t="s">
        <v>0</v>
      </c>
      <c r="D28" s="388" t="s">
        <v>494</v>
      </c>
      <c r="E28" s="317" t="s">
        <v>451</v>
      </c>
      <c r="F28" s="331">
        <v>106.3</v>
      </c>
      <c r="G28" s="331">
        <v>106.3</v>
      </c>
      <c r="H28" s="331" t="s">
        <v>921</v>
      </c>
      <c r="I28" s="155"/>
      <c r="J28" s="155"/>
      <c r="K28" s="397" t="s">
        <v>1261</v>
      </c>
    </row>
    <row r="29" spans="1:11" ht="66" customHeight="1">
      <c r="A29" s="560">
        <v>11</v>
      </c>
      <c r="B29" s="217" t="s">
        <v>531</v>
      </c>
      <c r="C29" s="147" t="s">
        <v>0</v>
      </c>
      <c r="D29" s="388" t="s">
        <v>494</v>
      </c>
      <c r="E29" s="220" t="s">
        <v>451</v>
      </c>
      <c r="F29" s="331"/>
      <c r="G29" s="331">
        <v>116.3</v>
      </c>
      <c r="H29" s="331" t="s">
        <v>922</v>
      </c>
      <c r="I29" s="218"/>
      <c r="J29" s="218"/>
      <c r="K29" s="333" t="s">
        <v>1085</v>
      </c>
    </row>
    <row r="30" spans="1:11" ht="87.75" customHeight="1">
      <c r="A30" s="313">
        <v>12</v>
      </c>
      <c r="B30" s="40" t="s">
        <v>16</v>
      </c>
      <c r="C30" s="147" t="s">
        <v>0</v>
      </c>
      <c r="D30" s="141" t="s">
        <v>494</v>
      </c>
      <c r="E30" s="190" t="s">
        <v>451</v>
      </c>
      <c r="F30" s="331">
        <v>101.5</v>
      </c>
      <c r="G30" s="331">
        <v>101.5</v>
      </c>
      <c r="H30" s="331">
        <v>135.6</v>
      </c>
      <c r="I30" s="166"/>
      <c r="J30" s="166"/>
      <c r="K30" s="436" t="s">
        <v>1262</v>
      </c>
    </row>
    <row r="31" spans="1:11" ht="93" customHeight="1">
      <c r="A31" s="313">
        <v>13</v>
      </c>
      <c r="B31" s="40" t="s">
        <v>17</v>
      </c>
      <c r="C31" s="147" t="s">
        <v>0</v>
      </c>
      <c r="D31" s="141" t="s">
        <v>494</v>
      </c>
      <c r="E31" s="190" t="s">
        <v>451</v>
      </c>
      <c r="F31" s="331">
        <v>106.2</v>
      </c>
      <c r="G31" s="331">
        <v>106.2</v>
      </c>
      <c r="H31" s="348">
        <v>121</v>
      </c>
      <c r="I31" s="155"/>
      <c r="J31" s="155"/>
      <c r="K31" s="333" t="s">
        <v>923</v>
      </c>
    </row>
    <row r="32" spans="1:11" ht="62.25" customHeight="1">
      <c r="A32" s="313">
        <v>14</v>
      </c>
      <c r="B32" s="40" t="s">
        <v>758</v>
      </c>
      <c r="C32" s="147" t="s">
        <v>0</v>
      </c>
      <c r="D32" s="141" t="s">
        <v>494</v>
      </c>
      <c r="E32" s="190" t="s">
        <v>451</v>
      </c>
      <c r="F32" s="331">
        <v>103.5</v>
      </c>
      <c r="G32" s="331">
        <v>103.5</v>
      </c>
      <c r="H32" s="331">
        <v>144.69999999999999</v>
      </c>
      <c r="I32" s="155"/>
      <c r="J32" s="155"/>
      <c r="K32" s="333" t="s">
        <v>1086</v>
      </c>
    </row>
    <row r="33" spans="1:11" ht="15.75" customHeight="1">
      <c r="A33" s="313"/>
      <c r="B33" s="702" t="s">
        <v>8</v>
      </c>
      <c r="C33" s="702"/>
      <c r="D33" s="702"/>
      <c r="E33" s="702"/>
      <c r="F33" s="702"/>
      <c r="G33" s="702"/>
      <c r="H33" s="702"/>
      <c r="I33" s="702"/>
      <c r="J33" s="702"/>
      <c r="K33" s="702"/>
    </row>
    <row r="34" spans="1:11" ht="197.25" customHeight="1">
      <c r="A34" s="313">
        <v>15</v>
      </c>
      <c r="B34" s="37" t="s">
        <v>762</v>
      </c>
      <c r="C34" s="42"/>
      <c r="D34" s="41"/>
      <c r="E34" s="141" t="s">
        <v>451</v>
      </c>
      <c r="F34" s="699" t="s">
        <v>10</v>
      </c>
      <c r="G34" s="700"/>
      <c r="H34" s="700"/>
      <c r="I34" s="700"/>
      <c r="J34" s="701"/>
      <c r="K34" s="37" t="s">
        <v>1263</v>
      </c>
    </row>
    <row r="35" spans="1:11" ht="160.5" customHeight="1">
      <c r="A35" s="313">
        <v>16</v>
      </c>
      <c r="B35" s="33" t="s">
        <v>759</v>
      </c>
      <c r="C35" s="138" t="s">
        <v>295</v>
      </c>
      <c r="D35" s="44"/>
      <c r="E35" s="190" t="s">
        <v>75</v>
      </c>
      <c r="F35" s="159">
        <v>1436</v>
      </c>
      <c r="G35" s="159">
        <v>1436</v>
      </c>
      <c r="H35" s="349">
        <v>1943</v>
      </c>
      <c r="I35" s="330" t="s">
        <v>18</v>
      </c>
      <c r="J35" s="155"/>
      <c r="K35" s="333" t="s">
        <v>1087</v>
      </c>
    </row>
    <row r="36" spans="1:11" ht="41.25" customHeight="1">
      <c r="A36" s="819">
        <v>17</v>
      </c>
      <c r="B36" s="878" t="s">
        <v>939</v>
      </c>
      <c r="C36" s="821" t="s">
        <v>295</v>
      </c>
      <c r="D36" s="880"/>
      <c r="E36" s="618" t="s">
        <v>760</v>
      </c>
      <c r="F36" s="45"/>
      <c r="G36" s="159">
        <v>315.2</v>
      </c>
      <c r="H36" s="159">
        <v>315.2</v>
      </c>
      <c r="I36" s="330" t="s">
        <v>20</v>
      </c>
      <c r="J36" s="218"/>
      <c r="K36" s="640" t="s">
        <v>1088</v>
      </c>
    </row>
    <row r="37" spans="1:11" ht="43.5" customHeight="1">
      <c r="A37" s="820"/>
      <c r="B37" s="879"/>
      <c r="C37" s="822"/>
      <c r="D37" s="881"/>
      <c r="E37" s="619"/>
      <c r="F37" s="159"/>
      <c r="G37" s="159">
        <v>1260.7</v>
      </c>
      <c r="H37" s="159">
        <v>1260.7</v>
      </c>
      <c r="I37" s="330" t="s">
        <v>18</v>
      </c>
      <c r="J37" s="258"/>
      <c r="K37" s="641"/>
    </row>
    <row r="38" spans="1:11" ht="39" customHeight="1">
      <c r="A38" s="739">
        <v>18</v>
      </c>
      <c r="B38" s="703" t="s">
        <v>1089</v>
      </c>
      <c r="C38" s="704" t="s">
        <v>295</v>
      </c>
      <c r="D38" s="705"/>
      <c r="E38" s="627" t="s">
        <v>19</v>
      </c>
      <c r="F38" s="159"/>
      <c r="G38" s="159">
        <v>30</v>
      </c>
      <c r="H38" s="159">
        <v>30</v>
      </c>
      <c r="I38" s="330" t="s">
        <v>140</v>
      </c>
      <c r="J38" s="710"/>
      <c r="K38" s="669" t="s">
        <v>1090</v>
      </c>
    </row>
    <row r="39" spans="1:11" ht="81" customHeight="1">
      <c r="A39" s="739"/>
      <c r="B39" s="703"/>
      <c r="C39" s="704"/>
      <c r="D39" s="705"/>
      <c r="E39" s="627"/>
      <c r="F39" s="159"/>
      <c r="G39" s="159"/>
      <c r="H39" s="159"/>
      <c r="I39" s="155"/>
      <c r="J39" s="710"/>
      <c r="K39" s="669"/>
    </row>
    <row r="40" spans="1:11" ht="60.75" customHeight="1">
      <c r="A40" s="313">
        <v>19</v>
      </c>
      <c r="B40" s="33" t="s">
        <v>1091</v>
      </c>
      <c r="C40" s="141" t="s">
        <v>295</v>
      </c>
      <c r="D40" s="332"/>
      <c r="E40" s="331" t="s">
        <v>76</v>
      </c>
      <c r="F40" s="159">
        <v>39136.800000000003</v>
      </c>
      <c r="G40" s="159">
        <v>0</v>
      </c>
      <c r="H40" s="159">
        <v>0</v>
      </c>
      <c r="I40" s="331" t="s">
        <v>18</v>
      </c>
      <c r="J40" s="45"/>
      <c r="K40" s="352" t="s">
        <v>1092</v>
      </c>
    </row>
    <row r="41" spans="1:11" ht="129" customHeight="1">
      <c r="A41" s="313">
        <v>20</v>
      </c>
      <c r="B41" s="64" t="s">
        <v>74</v>
      </c>
      <c r="C41" s="141" t="s">
        <v>295</v>
      </c>
      <c r="D41" s="332"/>
      <c r="E41" s="331" t="s">
        <v>76</v>
      </c>
      <c r="F41" s="159">
        <v>17404</v>
      </c>
      <c r="G41" s="159">
        <v>0</v>
      </c>
      <c r="H41" s="159">
        <v>0</v>
      </c>
      <c r="I41" s="331" t="s">
        <v>18</v>
      </c>
      <c r="J41" s="45"/>
      <c r="K41" s="352" t="s">
        <v>1092</v>
      </c>
    </row>
    <row r="42" spans="1:11" ht="73.5" customHeight="1">
      <c r="A42" s="313">
        <v>21</v>
      </c>
      <c r="B42" s="64" t="s">
        <v>29</v>
      </c>
      <c r="C42" s="141" t="s">
        <v>295</v>
      </c>
      <c r="D42" s="332"/>
      <c r="E42" s="331" t="s">
        <v>76</v>
      </c>
      <c r="F42" s="159">
        <v>30391</v>
      </c>
      <c r="G42" s="159">
        <v>0</v>
      </c>
      <c r="H42" s="159">
        <v>0</v>
      </c>
      <c r="I42" s="331" t="s">
        <v>18</v>
      </c>
      <c r="J42" s="45"/>
      <c r="K42" s="352" t="s">
        <v>1092</v>
      </c>
    </row>
    <row r="43" spans="1:11" ht="93" customHeight="1">
      <c r="A43" s="313">
        <v>22</v>
      </c>
      <c r="B43" s="605" t="s">
        <v>1435</v>
      </c>
      <c r="C43" s="141" t="s">
        <v>295</v>
      </c>
      <c r="D43" s="332"/>
      <c r="E43" s="331" t="s">
        <v>25</v>
      </c>
      <c r="F43" s="348">
        <v>88.2</v>
      </c>
      <c r="G43" s="159">
        <v>0</v>
      </c>
      <c r="H43" s="159">
        <v>0</v>
      </c>
      <c r="I43" s="331" t="s">
        <v>1</v>
      </c>
      <c r="J43" s="608" t="s">
        <v>1438</v>
      </c>
      <c r="K43" s="469" t="s">
        <v>1297</v>
      </c>
    </row>
    <row r="44" spans="1:11" ht="100.5" customHeight="1">
      <c r="A44" s="313">
        <v>23</v>
      </c>
      <c r="B44" s="605" t="s">
        <v>1436</v>
      </c>
      <c r="C44" s="339"/>
      <c r="D44" s="332"/>
      <c r="E44" s="331" t="s">
        <v>532</v>
      </c>
      <c r="F44" s="646" t="s">
        <v>924</v>
      </c>
      <c r="G44" s="647"/>
      <c r="H44" s="647"/>
      <c r="I44" s="647"/>
      <c r="J44" s="648"/>
      <c r="K44" s="333" t="s">
        <v>1093</v>
      </c>
    </row>
    <row r="45" spans="1:11" ht="98.25" customHeight="1">
      <c r="A45" s="313">
        <v>24</v>
      </c>
      <c r="B45" s="397" t="s">
        <v>1264</v>
      </c>
      <c r="C45" s="198"/>
      <c r="D45" s="200"/>
      <c r="E45" s="190" t="s">
        <v>451</v>
      </c>
      <c r="F45" s="706" t="s">
        <v>10</v>
      </c>
      <c r="G45" s="706"/>
      <c r="H45" s="706"/>
      <c r="I45" s="706"/>
      <c r="J45" s="706"/>
      <c r="K45" s="37" t="s">
        <v>1094</v>
      </c>
    </row>
    <row r="46" spans="1:11" ht="177" customHeight="1">
      <c r="A46" s="313">
        <v>25</v>
      </c>
      <c r="B46" s="605" t="s">
        <v>1437</v>
      </c>
      <c r="C46" s="198"/>
      <c r="D46" s="200"/>
      <c r="E46" s="190" t="s">
        <v>451</v>
      </c>
      <c r="F46" s="706" t="s">
        <v>10</v>
      </c>
      <c r="G46" s="706"/>
      <c r="H46" s="706"/>
      <c r="I46" s="706"/>
      <c r="J46" s="706"/>
      <c r="K46" s="37" t="s">
        <v>1095</v>
      </c>
    </row>
    <row r="47" spans="1:11" ht="15.75" customHeight="1">
      <c r="A47" s="313"/>
      <c r="B47" s="709" t="s">
        <v>21</v>
      </c>
      <c r="C47" s="709"/>
      <c r="D47" s="709"/>
      <c r="E47" s="709"/>
      <c r="F47" s="709"/>
      <c r="G47" s="709"/>
      <c r="H47" s="709"/>
      <c r="I47" s="709"/>
      <c r="J47" s="709"/>
      <c r="K47" s="709"/>
    </row>
    <row r="48" spans="1:11" ht="15.75" customHeight="1">
      <c r="A48" s="313"/>
      <c r="B48" s="707" t="s">
        <v>78</v>
      </c>
      <c r="C48" s="708"/>
      <c r="D48" s="708"/>
      <c r="E48" s="708"/>
      <c r="F48" s="708"/>
      <c r="G48" s="708"/>
      <c r="H48" s="708"/>
      <c r="I48" s="708"/>
      <c r="J48" s="708"/>
      <c r="K48" s="708"/>
    </row>
    <row r="49" spans="1:11" ht="55.5" customHeight="1">
      <c r="A49" s="313">
        <v>26</v>
      </c>
      <c r="B49" s="184" t="s">
        <v>77</v>
      </c>
      <c r="C49" s="220" t="s">
        <v>0</v>
      </c>
      <c r="D49" s="337" t="s">
        <v>494</v>
      </c>
      <c r="E49" s="190" t="s">
        <v>451</v>
      </c>
      <c r="F49" s="306"/>
      <c r="G49" s="306">
        <v>99.6</v>
      </c>
      <c r="H49" s="306" t="s">
        <v>922</v>
      </c>
      <c r="I49" s="155"/>
      <c r="J49" s="155"/>
      <c r="K49" s="96" t="s">
        <v>1096</v>
      </c>
    </row>
    <row r="50" spans="1:11" s="2" customFormat="1" ht="54.75" customHeight="1">
      <c r="A50" s="313">
        <v>27</v>
      </c>
      <c r="B50" s="184" t="s">
        <v>23</v>
      </c>
      <c r="C50" s="220" t="s">
        <v>0</v>
      </c>
      <c r="D50" s="337" t="s">
        <v>494</v>
      </c>
      <c r="E50" s="190" t="s">
        <v>451</v>
      </c>
      <c r="F50" s="306"/>
      <c r="G50" s="306">
        <v>103</v>
      </c>
      <c r="H50" s="306" t="s">
        <v>925</v>
      </c>
      <c r="I50" s="155"/>
      <c r="J50" s="155"/>
      <c r="K50" s="246" t="s">
        <v>1097</v>
      </c>
    </row>
    <row r="51" spans="1:11" s="2" customFormat="1" ht="63.75" customHeight="1">
      <c r="A51" s="313">
        <v>28</v>
      </c>
      <c r="B51" s="184" t="s">
        <v>24</v>
      </c>
      <c r="C51" s="220" t="s">
        <v>0</v>
      </c>
      <c r="D51" s="337" t="s">
        <v>494</v>
      </c>
      <c r="E51" s="190" t="s">
        <v>451</v>
      </c>
      <c r="F51" s="306"/>
      <c r="G51" s="306">
        <v>102.3</v>
      </c>
      <c r="H51" s="306" t="s">
        <v>926</v>
      </c>
      <c r="I51" s="155"/>
      <c r="J51" s="155"/>
      <c r="K51" s="96" t="s">
        <v>1098</v>
      </c>
    </row>
    <row r="52" spans="1:11" ht="21.75" customHeight="1">
      <c r="A52" s="313"/>
      <c r="B52" s="702" t="s">
        <v>8</v>
      </c>
      <c r="C52" s="702"/>
      <c r="D52" s="702"/>
      <c r="E52" s="702"/>
      <c r="F52" s="702"/>
      <c r="G52" s="702"/>
      <c r="H52" s="702"/>
      <c r="I52" s="702"/>
      <c r="J52" s="702"/>
      <c r="K52" s="702"/>
    </row>
    <row r="53" spans="1:11" ht="282.75" customHeight="1">
      <c r="A53" s="561">
        <v>29</v>
      </c>
      <c r="B53" s="515" t="s">
        <v>30</v>
      </c>
      <c r="C53" s="50"/>
      <c r="D53" s="513"/>
      <c r="E53" s="514" t="s">
        <v>451</v>
      </c>
      <c r="F53" s="627" t="s">
        <v>10</v>
      </c>
      <c r="G53" s="627"/>
      <c r="H53" s="627"/>
      <c r="I53" s="627"/>
      <c r="J53" s="627"/>
      <c r="K53" s="515" t="s">
        <v>1099</v>
      </c>
    </row>
    <row r="54" spans="1:11" ht="276.75" customHeight="1">
      <c r="A54" s="561">
        <v>30</v>
      </c>
      <c r="B54" s="184" t="s">
        <v>31</v>
      </c>
      <c r="C54" s="50"/>
      <c r="D54" s="155"/>
      <c r="E54" s="190" t="s">
        <v>451</v>
      </c>
      <c r="F54" s="627" t="s">
        <v>10</v>
      </c>
      <c r="G54" s="627"/>
      <c r="H54" s="627"/>
      <c r="I54" s="627"/>
      <c r="J54" s="627"/>
      <c r="K54" s="333" t="s">
        <v>1100</v>
      </c>
    </row>
    <row r="55" spans="1:11" ht="162" customHeight="1">
      <c r="A55" s="465">
        <v>31</v>
      </c>
      <c r="B55" s="184" t="s">
        <v>79</v>
      </c>
      <c r="C55" s="50"/>
      <c r="D55" s="155"/>
      <c r="E55" s="190" t="s">
        <v>451</v>
      </c>
      <c r="F55" s="627" t="s">
        <v>10</v>
      </c>
      <c r="G55" s="627"/>
      <c r="H55" s="627"/>
      <c r="I55" s="627"/>
      <c r="J55" s="627"/>
      <c r="K55" s="397" t="s">
        <v>1265</v>
      </c>
    </row>
    <row r="56" spans="1:11" ht="17.25" customHeight="1">
      <c r="A56" s="465"/>
      <c r="B56" s="718" t="s">
        <v>22</v>
      </c>
      <c r="C56" s="718"/>
      <c r="D56" s="718"/>
      <c r="E56" s="718"/>
      <c r="F56" s="718"/>
      <c r="G56" s="718"/>
      <c r="H56" s="718"/>
      <c r="I56" s="718"/>
      <c r="J56" s="718"/>
      <c r="K56" s="718"/>
    </row>
    <row r="57" spans="1:11" ht="114" customHeight="1">
      <c r="A57" s="514">
        <v>32</v>
      </c>
      <c r="B57" s="515" t="s">
        <v>761</v>
      </c>
      <c r="C57" s="147" t="s">
        <v>0</v>
      </c>
      <c r="D57" s="514" t="s">
        <v>1199</v>
      </c>
      <c r="E57" s="521" t="s">
        <v>452</v>
      </c>
      <c r="F57" s="353">
        <v>0.03</v>
      </c>
      <c r="G57" s="520">
        <v>0.01</v>
      </c>
      <c r="H57" s="520">
        <v>0.01</v>
      </c>
      <c r="I57" s="285"/>
      <c r="J57" s="285"/>
      <c r="K57" s="511" t="s">
        <v>1101</v>
      </c>
    </row>
    <row r="58" spans="1:11" ht="16.5" customHeight="1">
      <c r="A58" s="465"/>
      <c r="B58" s="702" t="s">
        <v>8</v>
      </c>
      <c r="C58" s="702"/>
      <c r="D58" s="702"/>
      <c r="E58" s="702"/>
      <c r="F58" s="702"/>
      <c r="G58" s="702"/>
      <c r="H58" s="702"/>
      <c r="I58" s="702"/>
      <c r="J58" s="702"/>
      <c r="K58" s="702"/>
    </row>
    <row r="59" spans="1:11" ht="108.75" customHeight="1">
      <c r="A59" s="465">
        <v>33</v>
      </c>
      <c r="B59" s="184" t="s">
        <v>80</v>
      </c>
      <c r="C59" s="183"/>
      <c r="D59" s="200"/>
      <c r="E59" s="185" t="s">
        <v>453</v>
      </c>
      <c r="F59" s="627" t="s">
        <v>10</v>
      </c>
      <c r="G59" s="627"/>
      <c r="H59" s="627"/>
      <c r="I59" s="627"/>
      <c r="J59" s="627"/>
      <c r="K59" s="333" t="s">
        <v>1102</v>
      </c>
    </row>
    <row r="60" spans="1:11" ht="100.5" customHeight="1">
      <c r="A60" s="465">
        <v>34</v>
      </c>
      <c r="B60" s="33" t="s">
        <v>32</v>
      </c>
      <c r="C60" s="183"/>
      <c r="D60" s="200"/>
      <c r="E60" s="185" t="s">
        <v>454</v>
      </c>
      <c r="F60" s="740" t="s">
        <v>1054</v>
      </c>
      <c r="G60" s="741"/>
      <c r="H60" s="741"/>
      <c r="I60" s="741"/>
      <c r="J60" s="742"/>
      <c r="K60" s="354" t="s">
        <v>1052</v>
      </c>
    </row>
    <row r="61" spans="1:11" ht="88.5" customHeight="1">
      <c r="A61" s="465">
        <v>35</v>
      </c>
      <c r="B61" s="33" t="s">
        <v>33</v>
      </c>
      <c r="C61" s="183"/>
      <c r="D61" s="200"/>
      <c r="E61" s="185" t="s">
        <v>452</v>
      </c>
      <c r="F61" s="740" t="s">
        <v>1054</v>
      </c>
      <c r="G61" s="741"/>
      <c r="H61" s="741"/>
      <c r="I61" s="741"/>
      <c r="J61" s="742"/>
      <c r="K61" s="354" t="s">
        <v>1103</v>
      </c>
    </row>
    <row r="62" spans="1:11" ht="82.5" customHeight="1">
      <c r="A62" s="465">
        <v>36</v>
      </c>
      <c r="B62" s="33" t="s">
        <v>34</v>
      </c>
      <c r="C62" s="183"/>
      <c r="D62" s="200"/>
      <c r="E62" s="185" t="s">
        <v>452</v>
      </c>
      <c r="F62" s="740" t="s">
        <v>1054</v>
      </c>
      <c r="G62" s="741"/>
      <c r="H62" s="741"/>
      <c r="I62" s="741"/>
      <c r="J62" s="742"/>
      <c r="K62" s="354" t="s">
        <v>1053</v>
      </c>
    </row>
    <row r="63" spans="1:11" s="5" customFormat="1" ht="15.75" customHeight="1">
      <c r="A63" s="313"/>
      <c r="B63" s="727" t="s">
        <v>27</v>
      </c>
      <c r="C63" s="728"/>
      <c r="D63" s="728"/>
      <c r="E63" s="728"/>
      <c r="F63" s="728"/>
      <c r="G63" s="728"/>
      <c r="H63" s="728"/>
      <c r="I63" s="728"/>
      <c r="J63" s="728"/>
      <c r="K63" s="729"/>
    </row>
    <row r="64" spans="1:11" ht="15.75" customHeight="1">
      <c r="A64" s="313"/>
      <c r="B64" s="702" t="s">
        <v>28</v>
      </c>
      <c r="C64" s="702"/>
      <c r="D64" s="702"/>
      <c r="E64" s="702"/>
      <c r="F64" s="702"/>
      <c r="G64" s="702"/>
      <c r="H64" s="702"/>
      <c r="I64" s="702"/>
      <c r="J64" s="702"/>
      <c r="K64" s="702"/>
    </row>
    <row r="65" spans="1:11" ht="15.75" customHeight="1">
      <c r="A65" s="313"/>
      <c r="B65" s="702" t="s">
        <v>70</v>
      </c>
      <c r="C65" s="702"/>
      <c r="D65" s="702"/>
      <c r="E65" s="702"/>
      <c r="F65" s="702"/>
      <c r="G65" s="702"/>
      <c r="H65" s="702"/>
      <c r="I65" s="702"/>
      <c r="J65" s="702"/>
      <c r="K65" s="702"/>
    </row>
    <row r="66" spans="1:11" ht="80.25" customHeight="1">
      <c r="A66" s="313">
        <v>37</v>
      </c>
      <c r="B66" s="333" t="s">
        <v>533</v>
      </c>
      <c r="C66" s="221" t="s">
        <v>0</v>
      </c>
      <c r="D66" s="388" t="s">
        <v>494</v>
      </c>
      <c r="E66" s="141" t="s">
        <v>455</v>
      </c>
      <c r="F66" s="345">
        <v>115</v>
      </c>
      <c r="G66" s="345">
        <v>115</v>
      </c>
      <c r="H66" s="355">
        <v>101.2</v>
      </c>
      <c r="I66" s="31"/>
      <c r="J66" s="31"/>
      <c r="K66" s="237" t="s">
        <v>1104</v>
      </c>
    </row>
    <row r="67" spans="1:11" ht="55.5" customHeight="1">
      <c r="A67" s="313">
        <v>38</v>
      </c>
      <c r="B67" s="52" t="s">
        <v>35</v>
      </c>
      <c r="C67" s="221" t="s">
        <v>0</v>
      </c>
      <c r="D67" s="388" t="s">
        <v>494</v>
      </c>
      <c r="E67" s="141" t="s">
        <v>455</v>
      </c>
      <c r="F67" s="348">
        <v>101</v>
      </c>
      <c r="G67" s="348">
        <v>101</v>
      </c>
      <c r="H67" s="348">
        <v>145.5</v>
      </c>
      <c r="I67" s="53"/>
      <c r="J67" s="53"/>
      <c r="K67" s="358" t="s">
        <v>1108</v>
      </c>
    </row>
    <row r="68" spans="1:11" ht="53.25" customHeight="1">
      <c r="A68" s="819">
        <v>39</v>
      </c>
      <c r="B68" s="52" t="s">
        <v>68</v>
      </c>
      <c r="C68" s="628" t="s">
        <v>0</v>
      </c>
      <c r="D68" s="706" t="s">
        <v>495</v>
      </c>
      <c r="E68" s="746" t="s">
        <v>455</v>
      </c>
      <c r="F68" s="345">
        <v>42.7</v>
      </c>
      <c r="G68" s="345">
        <v>42.7</v>
      </c>
      <c r="H68" s="345">
        <v>44.2</v>
      </c>
      <c r="I68" s="31"/>
      <c r="J68" s="31"/>
      <c r="K68" s="237" t="s">
        <v>1107</v>
      </c>
    </row>
    <row r="69" spans="1:11" ht="51.75" customHeight="1">
      <c r="A69" s="820"/>
      <c r="B69" s="52" t="s">
        <v>66</v>
      </c>
      <c r="C69" s="628"/>
      <c r="D69" s="706"/>
      <c r="E69" s="747"/>
      <c r="F69" s="345">
        <v>27.4</v>
      </c>
      <c r="G69" s="345">
        <v>27.4</v>
      </c>
      <c r="H69" s="345">
        <v>26.6</v>
      </c>
      <c r="I69" s="31"/>
      <c r="J69" s="31"/>
      <c r="K69" s="237" t="s">
        <v>1105</v>
      </c>
    </row>
    <row r="70" spans="1:11" ht="51.75" customHeight="1">
      <c r="A70" s="819">
        <v>40</v>
      </c>
      <c r="B70" s="52" t="s">
        <v>67</v>
      </c>
      <c r="C70" s="620" t="s">
        <v>0</v>
      </c>
      <c r="D70" s="746" t="s">
        <v>496</v>
      </c>
      <c r="E70" s="746" t="s">
        <v>455</v>
      </c>
      <c r="F70" s="355">
        <v>23</v>
      </c>
      <c r="G70" s="355">
        <v>23</v>
      </c>
      <c r="H70" s="355">
        <v>29.6</v>
      </c>
      <c r="I70" s="35"/>
      <c r="J70" s="35"/>
      <c r="K70" s="237" t="s">
        <v>1106</v>
      </c>
    </row>
    <row r="71" spans="1:11" ht="64.5" customHeight="1">
      <c r="A71" s="820"/>
      <c r="B71" s="52" t="s">
        <v>66</v>
      </c>
      <c r="C71" s="621"/>
      <c r="D71" s="747"/>
      <c r="E71" s="747"/>
      <c r="F71" s="345">
        <v>5.5</v>
      </c>
      <c r="G71" s="345">
        <v>5.5</v>
      </c>
      <c r="H71" s="345">
        <v>5.5</v>
      </c>
      <c r="I71" s="31"/>
      <c r="J71" s="31"/>
      <c r="K71" s="237" t="s">
        <v>1109</v>
      </c>
    </row>
    <row r="72" spans="1:11" ht="67.5" customHeight="1">
      <c r="A72" s="313">
        <v>41</v>
      </c>
      <c r="B72" s="52" t="s">
        <v>36</v>
      </c>
      <c r="C72" s="221" t="s">
        <v>0</v>
      </c>
      <c r="D72" s="141" t="s">
        <v>1110</v>
      </c>
      <c r="E72" s="141" t="s">
        <v>455</v>
      </c>
      <c r="F72" s="356">
        <v>0</v>
      </c>
      <c r="G72" s="356">
        <v>0</v>
      </c>
      <c r="H72" s="356">
        <v>0</v>
      </c>
      <c r="I72" s="54"/>
      <c r="J72" s="54"/>
      <c r="K72" s="359" t="s">
        <v>825</v>
      </c>
    </row>
    <row r="73" spans="1:11" ht="135" customHeight="1">
      <c r="A73" s="313">
        <v>42</v>
      </c>
      <c r="B73" s="55" t="s">
        <v>94</v>
      </c>
      <c r="C73" s="221" t="s">
        <v>81</v>
      </c>
      <c r="D73" s="141" t="s">
        <v>497</v>
      </c>
      <c r="E73" s="141" t="s">
        <v>456</v>
      </c>
      <c r="F73" s="342">
        <v>1577.66</v>
      </c>
      <c r="G73" s="357">
        <v>1238.838</v>
      </c>
      <c r="H73" s="342">
        <v>1238.838</v>
      </c>
      <c r="I73" s="53"/>
      <c r="J73" s="53"/>
      <c r="K73" s="358" t="s">
        <v>1111</v>
      </c>
    </row>
    <row r="74" spans="1:11" ht="117.75" customHeight="1">
      <c r="A74" s="313">
        <v>43</v>
      </c>
      <c r="B74" s="55" t="s">
        <v>95</v>
      </c>
      <c r="C74" s="221" t="s">
        <v>81</v>
      </c>
      <c r="D74" s="141" t="s">
        <v>497</v>
      </c>
      <c r="E74" s="141" t="s">
        <v>456</v>
      </c>
      <c r="F74" s="345">
        <v>2871.38</v>
      </c>
      <c r="G74" s="345">
        <v>2755.8919999999998</v>
      </c>
      <c r="H74" s="345">
        <v>2755.8919999999998</v>
      </c>
      <c r="I74" s="53"/>
      <c r="J74" s="53"/>
      <c r="K74" s="358" t="s">
        <v>1112</v>
      </c>
    </row>
    <row r="75" spans="1:11" ht="15.75" customHeight="1">
      <c r="A75" s="313"/>
      <c r="B75" s="702" t="s">
        <v>8</v>
      </c>
      <c r="C75" s="702"/>
      <c r="D75" s="702"/>
      <c r="E75" s="702"/>
      <c r="F75" s="702"/>
      <c r="G75" s="702"/>
      <c r="H75" s="702"/>
      <c r="I75" s="702"/>
      <c r="J75" s="702"/>
      <c r="K75" s="702"/>
    </row>
    <row r="76" spans="1:11" ht="117" customHeight="1">
      <c r="A76" s="313">
        <v>44</v>
      </c>
      <c r="B76" s="191" t="s">
        <v>37</v>
      </c>
      <c r="C76" s="189"/>
      <c r="D76" s="183"/>
      <c r="E76" s="185" t="s">
        <v>455</v>
      </c>
      <c r="F76" s="743" t="s">
        <v>10</v>
      </c>
      <c r="G76" s="744"/>
      <c r="H76" s="744"/>
      <c r="I76" s="744"/>
      <c r="J76" s="745"/>
      <c r="K76" s="351" t="s">
        <v>904</v>
      </c>
    </row>
    <row r="77" spans="1:11" ht="102" customHeight="1">
      <c r="A77" s="313">
        <v>45</v>
      </c>
      <c r="B77" s="436" t="s">
        <v>1266</v>
      </c>
      <c r="C77" s="246"/>
      <c r="D77" s="183"/>
      <c r="E77" s="185" t="s">
        <v>455</v>
      </c>
      <c r="F77" s="743" t="s">
        <v>10</v>
      </c>
      <c r="G77" s="744"/>
      <c r="H77" s="744"/>
      <c r="I77" s="744"/>
      <c r="J77" s="745"/>
      <c r="K77" s="351" t="s">
        <v>1267</v>
      </c>
    </row>
    <row r="78" spans="1:11" ht="58.5" customHeight="1">
      <c r="A78" s="313">
        <v>46</v>
      </c>
      <c r="B78" s="57" t="s">
        <v>38</v>
      </c>
      <c r="C78" s="216" t="s">
        <v>425</v>
      </c>
      <c r="D78" s="34"/>
      <c r="E78" s="71" t="s">
        <v>455</v>
      </c>
      <c r="F78" s="360">
        <v>393.274</v>
      </c>
      <c r="G78" s="361">
        <v>1023.049</v>
      </c>
      <c r="H78" s="361">
        <v>1023.049</v>
      </c>
      <c r="I78" s="362" t="s">
        <v>138</v>
      </c>
      <c r="J78" s="344">
        <v>255002000</v>
      </c>
      <c r="K78" s="351" t="s">
        <v>905</v>
      </c>
    </row>
    <row r="79" spans="1:11" ht="150.75" customHeight="1">
      <c r="A79" s="313">
        <v>47</v>
      </c>
      <c r="B79" s="161" t="s">
        <v>41</v>
      </c>
      <c r="C79" s="216" t="s">
        <v>425</v>
      </c>
      <c r="D79" s="34"/>
      <c r="E79" s="71" t="s">
        <v>455</v>
      </c>
      <c r="F79" s="361">
        <v>5550.2020000000002</v>
      </c>
      <c r="G79" s="361">
        <v>1245.6679999999999</v>
      </c>
      <c r="H79" s="361">
        <v>1245.6679999999999</v>
      </c>
      <c r="I79" s="362" t="s">
        <v>138</v>
      </c>
      <c r="J79" s="344">
        <v>255020000</v>
      </c>
      <c r="K79" s="351" t="s">
        <v>906</v>
      </c>
    </row>
    <row r="80" spans="1:11" ht="69" customHeight="1">
      <c r="A80" s="313">
        <v>48</v>
      </c>
      <c r="B80" s="161" t="s">
        <v>39</v>
      </c>
      <c r="C80" s="216" t="s">
        <v>425</v>
      </c>
      <c r="D80" s="34"/>
      <c r="E80" s="71" t="s">
        <v>455</v>
      </c>
      <c r="F80" s="361">
        <v>1.4450000000000001</v>
      </c>
      <c r="G80" s="361">
        <v>1.1399999999999999</v>
      </c>
      <c r="H80" s="361">
        <v>1.1399999999999999</v>
      </c>
      <c r="I80" s="362" t="s">
        <v>138</v>
      </c>
      <c r="J80" s="344">
        <v>255014000</v>
      </c>
      <c r="K80" s="351" t="s">
        <v>907</v>
      </c>
    </row>
    <row r="81" spans="1:11" ht="87" customHeight="1">
      <c r="A81" s="562">
        <v>49</v>
      </c>
      <c r="B81" s="161" t="s">
        <v>42</v>
      </c>
      <c r="C81" s="216" t="s">
        <v>425</v>
      </c>
      <c r="D81" s="34"/>
      <c r="E81" s="71" t="s">
        <v>455</v>
      </c>
      <c r="F81" s="363">
        <v>4583.88</v>
      </c>
      <c r="G81" s="361">
        <v>6299.3850000000002</v>
      </c>
      <c r="H81" s="361">
        <v>6299.3850000000002</v>
      </c>
      <c r="I81" s="362" t="s">
        <v>138</v>
      </c>
      <c r="J81" s="344">
        <v>255041000</v>
      </c>
      <c r="K81" s="351" t="s">
        <v>1113</v>
      </c>
    </row>
    <row r="82" spans="1:11" ht="71.25" customHeight="1">
      <c r="A82" s="562">
        <v>50</v>
      </c>
      <c r="B82" s="196" t="s">
        <v>40</v>
      </c>
      <c r="C82" s="216" t="s">
        <v>3</v>
      </c>
      <c r="D82" s="183"/>
      <c r="E82" s="185" t="s">
        <v>455</v>
      </c>
      <c r="F82" s="698" t="s">
        <v>10</v>
      </c>
      <c r="G82" s="698"/>
      <c r="H82" s="698"/>
      <c r="I82" s="698"/>
      <c r="J82" s="698"/>
      <c r="K82" s="351" t="s">
        <v>908</v>
      </c>
    </row>
    <row r="83" spans="1:11" ht="56.25" customHeight="1">
      <c r="A83" s="562">
        <v>51</v>
      </c>
      <c r="B83" s="162" t="s">
        <v>43</v>
      </c>
      <c r="C83" s="216" t="s">
        <v>425</v>
      </c>
      <c r="D83" s="34"/>
      <c r="E83" s="71" t="s">
        <v>455</v>
      </c>
      <c r="F83" s="357">
        <v>89.924000000000007</v>
      </c>
      <c r="G83" s="361">
        <v>130.80000000000001</v>
      </c>
      <c r="H83" s="361">
        <v>130.80000000000001</v>
      </c>
      <c r="I83" s="362" t="s">
        <v>138</v>
      </c>
      <c r="J83" s="344">
        <v>255045000</v>
      </c>
      <c r="K83" s="333" t="s">
        <v>909</v>
      </c>
    </row>
    <row r="84" spans="1:11" ht="74.25" customHeight="1">
      <c r="A84" s="562">
        <v>52</v>
      </c>
      <c r="B84" s="162" t="s">
        <v>44</v>
      </c>
      <c r="C84" s="216" t="s">
        <v>425</v>
      </c>
      <c r="D84" s="34"/>
      <c r="E84" s="71" t="s">
        <v>455</v>
      </c>
      <c r="F84" s="160">
        <v>4363.62</v>
      </c>
      <c r="G84" s="361">
        <v>955.89200000000005</v>
      </c>
      <c r="H84" s="361">
        <v>955.89200000000005</v>
      </c>
      <c r="I84" s="362" t="s">
        <v>138</v>
      </c>
      <c r="J84" s="344">
        <v>255047000</v>
      </c>
      <c r="K84" s="358" t="s">
        <v>910</v>
      </c>
    </row>
    <row r="85" spans="1:11" ht="194.25" customHeight="1">
      <c r="A85" s="562">
        <v>53</v>
      </c>
      <c r="B85" s="58" t="s">
        <v>45</v>
      </c>
      <c r="C85" s="216" t="s">
        <v>425</v>
      </c>
      <c r="D85" s="34"/>
      <c r="E85" s="71" t="s">
        <v>455</v>
      </c>
      <c r="F85" s="160">
        <v>3789.2</v>
      </c>
      <c r="G85" s="361">
        <v>5108.6679999999997</v>
      </c>
      <c r="H85" s="361">
        <v>5108.6679999999997</v>
      </c>
      <c r="I85" s="362" t="s">
        <v>138</v>
      </c>
      <c r="J85" s="344">
        <v>255053000</v>
      </c>
      <c r="K85" s="351" t="s">
        <v>911</v>
      </c>
    </row>
    <row r="86" spans="1:11" ht="203.25" customHeight="1">
      <c r="A86" s="562">
        <v>54</v>
      </c>
      <c r="B86" s="48" t="s">
        <v>46</v>
      </c>
      <c r="C86" s="216" t="s">
        <v>425</v>
      </c>
      <c r="D86" s="34"/>
      <c r="E86" s="71" t="s">
        <v>455</v>
      </c>
      <c r="F86" s="335">
        <v>16.059000000000001</v>
      </c>
      <c r="G86" s="335">
        <v>15.007999999999999</v>
      </c>
      <c r="H86" s="335">
        <v>15.007999999999999</v>
      </c>
      <c r="I86" s="362" t="s">
        <v>138</v>
      </c>
      <c r="J86" s="344">
        <v>255019000</v>
      </c>
      <c r="K86" s="352" t="s">
        <v>1114</v>
      </c>
    </row>
    <row r="87" spans="1:11" ht="173.25" customHeight="1">
      <c r="A87" s="562">
        <v>55</v>
      </c>
      <c r="B87" s="59" t="s">
        <v>63</v>
      </c>
      <c r="C87" s="183"/>
      <c r="D87" s="183"/>
      <c r="E87" s="185" t="s">
        <v>455</v>
      </c>
      <c r="F87" s="698" t="s">
        <v>10</v>
      </c>
      <c r="G87" s="698"/>
      <c r="H87" s="698"/>
      <c r="I87" s="698"/>
      <c r="J87" s="698"/>
      <c r="K87" s="351" t="s">
        <v>912</v>
      </c>
    </row>
    <row r="88" spans="1:11" ht="213.75" customHeight="1">
      <c r="A88" s="562">
        <v>56</v>
      </c>
      <c r="B88" s="199" t="s">
        <v>64</v>
      </c>
      <c r="C88" s="189"/>
      <c r="D88" s="183"/>
      <c r="E88" s="185" t="s">
        <v>455</v>
      </c>
      <c r="F88" s="698" t="s">
        <v>10</v>
      </c>
      <c r="G88" s="698"/>
      <c r="H88" s="698"/>
      <c r="I88" s="698"/>
      <c r="J88" s="698"/>
      <c r="K88" s="351" t="s">
        <v>1268</v>
      </c>
    </row>
    <row r="89" spans="1:11" ht="182.25" customHeight="1">
      <c r="A89" s="562">
        <v>57</v>
      </c>
      <c r="B89" s="199" t="s">
        <v>65</v>
      </c>
      <c r="C89" s="189"/>
      <c r="D89" s="183"/>
      <c r="E89" s="185" t="s">
        <v>455</v>
      </c>
      <c r="F89" s="698" t="s">
        <v>10</v>
      </c>
      <c r="G89" s="698"/>
      <c r="H89" s="698"/>
      <c r="I89" s="698"/>
      <c r="J89" s="698"/>
      <c r="K89" s="351" t="s">
        <v>913</v>
      </c>
    </row>
    <row r="90" spans="1:11" ht="104.25" customHeight="1">
      <c r="A90" s="562">
        <v>58</v>
      </c>
      <c r="B90" s="164" t="s">
        <v>84</v>
      </c>
      <c r="C90" s="147" t="s">
        <v>425</v>
      </c>
      <c r="D90" s="34"/>
      <c r="E90" s="71" t="s">
        <v>455</v>
      </c>
      <c r="F90" s="338"/>
      <c r="G90" s="361">
        <v>275.16199999999998</v>
      </c>
      <c r="H90" s="361">
        <v>275.16199999999998</v>
      </c>
      <c r="I90" s="362" t="s">
        <v>139</v>
      </c>
      <c r="J90" s="365">
        <v>255054011</v>
      </c>
      <c r="K90" s="351" t="s">
        <v>1115</v>
      </c>
    </row>
    <row r="91" spans="1:11" ht="92.25" customHeight="1">
      <c r="A91" s="562">
        <v>59</v>
      </c>
      <c r="B91" s="36" t="s">
        <v>83</v>
      </c>
      <c r="C91" s="147" t="s">
        <v>425</v>
      </c>
      <c r="D91" s="34"/>
      <c r="E91" s="71" t="s">
        <v>455</v>
      </c>
      <c r="F91" s="338"/>
      <c r="G91" s="357">
        <v>539.70600000000002</v>
      </c>
      <c r="H91" s="357">
        <v>539.70600000000002</v>
      </c>
      <c r="I91" s="362" t="s">
        <v>139</v>
      </c>
      <c r="J91" s="364">
        <v>255049011</v>
      </c>
      <c r="K91" s="351" t="s">
        <v>914</v>
      </c>
    </row>
    <row r="92" spans="1:11" ht="66" customHeight="1">
      <c r="A92" s="562">
        <v>60</v>
      </c>
      <c r="B92" s="164" t="s">
        <v>82</v>
      </c>
      <c r="C92" s="147" t="s">
        <v>425</v>
      </c>
      <c r="D92" s="34"/>
      <c r="E92" s="71" t="s">
        <v>455</v>
      </c>
      <c r="F92" s="338"/>
      <c r="G92" s="361">
        <v>4.2039999999999997</v>
      </c>
      <c r="H92" s="361">
        <v>4.2039999999999997</v>
      </c>
      <c r="I92" s="362" t="s">
        <v>138</v>
      </c>
      <c r="J92" s="365">
        <v>255018000</v>
      </c>
      <c r="K92" s="351" t="s">
        <v>915</v>
      </c>
    </row>
    <row r="93" spans="1:11" ht="117.75" customHeight="1">
      <c r="A93" s="562">
        <v>61</v>
      </c>
      <c r="B93" s="36" t="s">
        <v>85</v>
      </c>
      <c r="C93" s="147" t="s">
        <v>425</v>
      </c>
      <c r="D93" s="34"/>
      <c r="E93" s="71" t="s">
        <v>455</v>
      </c>
      <c r="F93" s="372">
        <v>1</v>
      </c>
      <c r="G93" s="361">
        <v>10.016999999999999</v>
      </c>
      <c r="H93" s="361">
        <v>10.016</v>
      </c>
      <c r="I93" s="362" t="s">
        <v>138</v>
      </c>
      <c r="J93" s="365">
        <v>255046000</v>
      </c>
      <c r="K93" s="351" t="s">
        <v>1116</v>
      </c>
    </row>
    <row r="94" spans="1:11" ht="38.25" customHeight="1">
      <c r="A94" s="753">
        <v>62</v>
      </c>
      <c r="B94" s="755" t="s">
        <v>86</v>
      </c>
      <c r="C94" s="674" t="s">
        <v>425</v>
      </c>
      <c r="D94" s="757"/>
      <c r="E94" s="678" t="s">
        <v>455</v>
      </c>
      <c r="F94" s="678"/>
      <c r="G94" s="361">
        <v>567.39400000000001</v>
      </c>
      <c r="H94" s="361">
        <v>567.39400000000001</v>
      </c>
      <c r="I94" s="362" t="s">
        <v>138</v>
      </c>
      <c r="J94" s="365">
        <v>255050015</v>
      </c>
      <c r="K94" s="759" t="s">
        <v>1117</v>
      </c>
    </row>
    <row r="95" spans="1:11" ht="34.5" customHeight="1">
      <c r="A95" s="754"/>
      <c r="B95" s="756"/>
      <c r="C95" s="675"/>
      <c r="D95" s="758"/>
      <c r="E95" s="679"/>
      <c r="F95" s="679"/>
      <c r="G95" s="361">
        <v>12808.896000000001</v>
      </c>
      <c r="H95" s="361">
        <v>12808.896000000001</v>
      </c>
      <c r="I95" s="362" t="s">
        <v>139</v>
      </c>
      <c r="J95" s="364">
        <v>255050011</v>
      </c>
      <c r="K95" s="760"/>
    </row>
    <row r="96" spans="1:11" ht="123.75" customHeight="1">
      <c r="A96" s="562">
        <v>63</v>
      </c>
      <c r="B96" s="164" t="s">
        <v>87</v>
      </c>
      <c r="C96" s="147" t="s">
        <v>425</v>
      </c>
      <c r="D96" s="34"/>
      <c r="E96" s="71" t="s">
        <v>455</v>
      </c>
      <c r="F96" s="338"/>
      <c r="G96" s="361">
        <v>2065.3270000000002</v>
      </c>
      <c r="H96" s="361">
        <v>2065.3270000000002</v>
      </c>
      <c r="I96" s="362" t="s">
        <v>139</v>
      </c>
      <c r="J96" s="364">
        <v>255055011</v>
      </c>
      <c r="K96" s="351" t="s">
        <v>916</v>
      </c>
    </row>
    <row r="97" spans="1:11" ht="105.75" customHeight="1">
      <c r="A97" s="563">
        <v>64</v>
      </c>
      <c r="B97" s="151" t="s">
        <v>458</v>
      </c>
      <c r="C97" s="245" t="s">
        <v>425</v>
      </c>
      <c r="D97" s="152"/>
      <c r="E97" s="153" t="s">
        <v>455</v>
      </c>
      <c r="F97" s="327"/>
      <c r="G97" s="361">
        <v>1998.135</v>
      </c>
      <c r="H97" s="361">
        <v>1998.135</v>
      </c>
      <c r="I97" s="362" t="s">
        <v>139</v>
      </c>
      <c r="J97" s="365">
        <v>255056011</v>
      </c>
      <c r="K97" s="351" t="s">
        <v>917</v>
      </c>
    </row>
    <row r="98" spans="1:11" ht="123" customHeight="1">
      <c r="A98" s="563">
        <v>65</v>
      </c>
      <c r="B98" s="267" t="s">
        <v>763</v>
      </c>
      <c r="C98" s="230" t="s">
        <v>295</v>
      </c>
      <c r="D98" s="229"/>
      <c r="E98" s="307" t="s">
        <v>455</v>
      </c>
      <c r="F98" s="327"/>
      <c r="G98" s="361">
        <v>2031</v>
      </c>
      <c r="H98" s="361">
        <v>2031</v>
      </c>
      <c r="I98" s="362" t="s">
        <v>138</v>
      </c>
      <c r="J98" s="365">
        <v>255037013</v>
      </c>
      <c r="K98" s="351" t="s">
        <v>918</v>
      </c>
    </row>
    <row r="99" spans="1:11" ht="125.25" customHeight="1">
      <c r="A99" s="563">
        <v>66</v>
      </c>
      <c r="B99" s="267" t="s">
        <v>764</v>
      </c>
      <c r="C99" s="230" t="s">
        <v>295</v>
      </c>
      <c r="D99" s="229"/>
      <c r="E99" s="307" t="s">
        <v>455</v>
      </c>
      <c r="F99" s="327"/>
      <c r="G99" s="361">
        <v>32.552</v>
      </c>
      <c r="H99" s="361">
        <v>32.552</v>
      </c>
      <c r="I99" s="362" t="s">
        <v>138</v>
      </c>
      <c r="J99" s="365">
        <v>255060000</v>
      </c>
      <c r="K99" s="351" t="s">
        <v>1118</v>
      </c>
    </row>
    <row r="100" spans="1:11" ht="119.25" customHeight="1">
      <c r="A100" s="563">
        <v>67</v>
      </c>
      <c r="B100" s="328" t="s">
        <v>765</v>
      </c>
      <c r="C100" s="230" t="s">
        <v>295</v>
      </c>
      <c r="D100" s="229"/>
      <c r="E100" s="307" t="s">
        <v>455</v>
      </c>
      <c r="F100" s="327"/>
      <c r="G100" s="361">
        <v>31.3</v>
      </c>
      <c r="H100" s="361">
        <v>31.3</v>
      </c>
      <c r="I100" s="362" t="s">
        <v>138</v>
      </c>
      <c r="J100" s="365">
        <v>255061000</v>
      </c>
      <c r="K100" s="351" t="s">
        <v>1119</v>
      </c>
    </row>
    <row r="101" spans="1:11" ht="71.25" customHeight="1">
      <c r="A101" s="562">
        <v>68</v>
      </c>
      <c r="B101" s="340" t="s">
        <v>88</v>
      </c>
      <c r="C101" s="147" t="s">
        <v>425</v>
      </c>
      <c r="D101" s="34"/>
      <c r="E101" s="71" t="s">
        <v>456</v>
      </c>
      <c r="F101" s="366">
        <v>3.5</v>
      </c>
      <c r="G101" s="361">
        <v>2.6120000000000001</v>
      </c>
      <c r="H101" s="361">
        <v>2.6120000000000001</v>
      </c>
      <c r="I101" s="362" t="s">
        <v>138</v>
      </c>
      <c r="J101" s="367" t="s">
        <v>1120</v>
      </c>
      <c r="K101" s="300" t="s">
        <v>1121</v>
      </c>
    </row>
    <row r="102" spans="1:11" ht="104.25" customHeight="1">
      <c r="A102" s="562">
        <v>69</v>
      </c>
      <c r="B102" s="60" t="s">
        <v>91</v>
      </c>
      <c r="C102" s="189"/>
      <c r="D102" s="183"/>
      <c r="E102" s="185" t="s">
        <v>456</v>
      </c>
      <c r="F102" s="698" t="s">
        <v>10</v>
      </c>
      <c r="G102" s="761"/>
      <c r="H102" s="761"/>
      <c r="I102" s="698"/>
      <c r="J102" s="698"/>
      <c r="K102" s="351" t="s">
        <v>903</v>
      </c>
    </row>
    <row r="103" spans="1:11" ht="167.25" customHeight="1">
      <c r="A103" s="562">
        <v>70</v>
      </c>
      <c r="B103" s="52" t="s">
        <v>90</v>
      </c>
      <c r="C103" s="189"/>
      <c r="D103" s="183"/>
      <c r="E103" s="185" t="s">
        <v>456</v>
      </c>
      <c r="F103" s="368"/>
      <c r="G103" s="369">
        <v>15.061</v>
      </c>
      <c r="H103" s="369">
        <v>15.058999999999999</v>
      </c>
      <c r="I103" s="370" t="s">
        <v>138</v>
      </c>
      <c r="J103" s="371" t="s">
        <v>1122</v>
      </c>
      <c r="K103" s="351" t="s">
        <v>1123</v>
      </c>
    </row>
    <row r="104" spans="1:11" ht="237" customHeight="1">
      <c r="A104" s="562">
        <v>71</v>
      </c>
      <c r="B104" s="61" t="s">
        <v>89</v>
      </c>
      <c r="C104" s="147" t="s">
        <v>425</v>
      </c>
      <c r="D104" s="34"/>
      <c r="E104" s="310" t="s">
        <v>456</v>
      </c>
      <c r="F104" s="337">
        <v>33.896000000000001</v>
      </c>
      <c r="G104" s="337">
        <v>28.681999999999999</v>
      </c>
      <c r="H104" s="337">
        <v>28.681999999999999</v>
      </c>
      <c r="I104" s="370" t="s">
        <v>138</v>
      </c>
      <c r="J104" s="371" t="s">
        <v>1124</v>
      </c>
      <c r="K104" s="351" t="s">
        <v>1125</v>
      </c>
    </row>
    <row r="105" spans="1:11" s="5" customFormat="1" ht="15.75" customHeight="1">
      <c r="A105" s="313"/>
      <c r="B105" s="748" t="s">
        <v>515</v>
      </c>
      <c r="C105" s="749"/>
      <c r="D105" s="749"/>
      <c r="E105" s="749"/>
      <c r="F105" s="750"/>
      <c r="G105" s="750"/>
      <c r="H105" s="750"/>
      <c r="I105" s="749"/>
      <c r="J105" s="749"/>
      <c r="K105" s="751"/>
    </row>
    <row r="106" spans="1:11" ht="15.75" customHeight="1">
      <c r="A106" s="313"/>
      <c r="B106" s="702" t="s">
        <v>47</v>
      </c>
      <c r="C106" s="702"/>
      <c r="D106" s="702"/>
      <c r="E106" s="702"/>
      <c r="F106" s="702"/>
      <c r="G106" s="702"/>
      <c r="H106" s="702"/>
      <c r="I106" s="702"/>
      <c r="J106" s="702"/>
      <c r="K106" s="702"/>
    </row>
    <row r="107" spans="1:11" ht="148.5" customHeight="1">
      <c r="A107" s="313">
        <v>72</v>
      </c>
      <c r="B107" s="237" t="s">
        <v>137</v>
      </c>
      <c r="C107" s="142" t="s">
        <v>2</v>
      </c>
      <c r="D107" s="339" t="s">
        <v>494</v>
      </c>
      <c r="E107" s="138" t="s">
        <v>451</v>
      </c>
      <c r="F107" s="308">
        <v>87.3</v>
      </c>
      <c r="G107" s="308">
        <v>87.3</v>
      </c>
      <c r="H107" s="308">
        <v>73.900000000000006</v>
      </c>
      <c r="I107" s="31"/>
      <c r="J107" s="31"/>
      <c r="K107" s="96" t="s">
        <v>1126</v>
      </c>
    </row>
    <row r="108" spans="1:11" ht="69.75" customHeight="1">
      <c r="A108" s="313">
        <v>73</v>
      </c>
      <c r="B108" s="228" t="s">
        <v>534</v>
      </c>
      <c r="C108" s="142" t="s">
        <v>2</v>
      </c>
      <c r="D108" s="339" t="s">
        <v>1200</v>
      </c>
      <c r="E108" s="138" t="s">
        <v>451</v>
      </c>
      <c r="F108" s="308"/>
      <c r="G108" s="308">
        <v>23.5</v>
      </c>
      <c r="H108" s="308" t="s">
        <v>851</v>
      </c>
      <c r="I108" s="222"/>
      <c r="J108" s="222"/>
      <c r="K108" s="96" t="s">
        <v>1127</v>
      </c>
    </row>
    <row r="109" spans="1:11" ht="15.75" customHeight="1">
      <c r="A109" s="313"/>
      <c r="B109" s="752" t="s">
        <v>8</v>
      </c>
      <c r="C109" s="752"/>
      <c r="D109" s="752"/>
      <c r="E109" s="752"/>
      <c r="F109" s="752"/>
      <c r="G109" s="752"/>
      <c r="H109" s="752"/>
      <c r="I109" s="752"/>
      <c r="J109" s="752"/>
      <c r="K109" s="752"/>
    </row>
    <row r="110" spans="1:11" ht="192" customHeight="1">
      <c r="A110" s="313">
        <v>74</v>
      </c>
      <c r="B110" s="163" t="s">
        <v>55</v>
      </c>
      <c r="C110" s="25"/>
      <c r="D110" s="34"/>
      <c r="E110" s="142" t="s">
        <v>451</v>
      </c>
      <c r="F110" s="743" t="s">
        <v>10</v>
      </c>
      <c r="G110" s="744"/>
      <c r="H110" s="744"/>
      <c r="I110" s="744"/>
      <c r="J110" s="745"/>
      <c r="K110" s="96" t="s">
        <v>927</v>
      </c>
    </row>
    <row r="111" spans="1:11" ht="264.75" customHeight="1">
      <c r="A111" s="313">
        <v>75</v>
      </c>
      <c r="B111" s="194" t="s">
        <v>96</v>
      </c>
      <c r="C111" s="25"/>
      <c r="D111" s="183"/>
      <c r="E111" s="142" t="s">
        <v>451</v>
      </c>
      <c r="F111" s="743" t="s">
        <v>10</v>
      </c>
      <c r="G111" s="744"/>
      <c r="H111" s="744"/>
      <c r="I111" s="744"/>
      <c r="J111" s="745"/>
      <c r="K111" s="96" t="s">
        <v>1128</v>
      </c>
    </row>
    <row r="112" spans="1:11" ht="132.75" customHeight="1">
      <c r="A112" s="313">
        <v>76</v>
      </c>
      <c r="B112" s="57" t="s">
        <v>54</v>
      </c>
      <c r="C112" s="138" t="s">
        <v>425</v>
      </c>
      <c r="D112" s="34"/>
      <c r="E112" s="142" t="s">
        <v>451</v>
      </c>
      <c r="F112" s="357">
        <v>2595.5079999999998</v>
      </c>
      <c r="G112" s="390">
        <v>2238.5</v>
      </c>
      <c r="H112" s="390">
        <v>2238.5</v>
      </c>
      <c r="I112" s="391" t="s">
        <v>138</v>
      </c>
      <c r="J112" s="314" t="s">
        <v>928</v>
      </c>
      <c r="K112" s="96" t="s">
        <v>1130</v>
      </c>
    </row>
    <row r="113" spans="1:11" ht="56.25" customHeight="1">
      <c r="A113" s="819">
        <v>77</v>
      </c>
      <c r="B113" s="616" t="s">
        <v>535</v>
      </c>
      <c r="C113" s="821" t="s">
        <v>425</v>
      </c>
      <c r="D113" s="757"/>
      <c r="E113" s="823" t="s">
        <v>451</v>
      </c>
      <c r="F113" s="160"/>
      <c r="G113" s="160">
        <v>607.5</v>
      </c>
      <c r="H113" s="160">
        <v>607.5</v>
      </c>
      <c r="I113" s="160" t="s">
        <v>138</v>
      </c>
      <c r="J113" s="314" t="s">
        <v>1129</v>
      </c>
      <c r="K113" s="629" t="s">
        <v>1131</v>
      </c>
    </row>
    <row r="114" spans="1:11" ht="48" customHeight="1">
      <c r="A114" s="820"/>
      <c r="B114" s="617"/>
      <c r="C114" s="822"/>
      <c r="D114" s="758"/>
      <c r="E114" s="824"/>
      <c r="F114" s="160"/>
      <c r="G114" s="160">
        <v>222.2</v>
      </c>
      <c r="H114" s="160">
        <v>222.2</v>
      </c>
      <c r="I114" s="160" t="s">
        <v>141</v>
      </c>
      <c r="J114" s="314" t="s">
        <v>929</v>
      </c>
      <c r="K114" s="630"/>
    </row>
    <row r="115" spans="1:11" ht="15.75" customHeight="1">
      <c r="A115" s="313"/>
      <c r="B115" s="774" t="s">
        <v>48</v>
      </c>
      <c r="C115" s="803"/>
      <c r="D115" s="803"/>
      <c r="E115" s="803"/>
      <c r="F115" s="803"/>
      <c r="G115" s="803"/>
      <c r="H115" s="803"/>
      <c r="I115" s="803"/>
      <c r="J115" s="803"/>
      <c r="K115" s="803"/>
    </row>
    <row r="116" spans="1:11" ht="15.75" customHeight="1">
      <c r="A116" s="313"/>
      <c r="B116" s="774" t="s">
        <v>92</v>
      </c>
      <c r="C116" s="774"/>
      <c r="D116" s="774"/>
      <c r="E116" s="774"/>
      <c r="F116" s="774"/>
      <c r="G116" s="774"/>
      <c r="H116" s="774"/>
      <c r="I116" s="774"/>
      <c r="J116" s="774"/>
      <c r="K116" s="774"/>
    </row>
    <row r="117" spans="1:11" ht="73.5" customHeight="1">
      <c r="A117" s="313">
        <v>78</v>
      </c>
      <c r="B117" s="226" t="s">
        <v>536</v>
      </c>
      <c r="C117" s="216" t="s">
        <v>0</v>
      </c>
      <c r="D117" s="386" t="s">
        <v>494</v>
      </c>
      <c r="E117" s="142" t="s">
        <v>451</v>
      </c>
      <c r="F117" s="348">
        <v>102.8</v>
      </c>
      <c r="G117" s="348">
        <v>102.8</v>
      </c>
      <c r="H117" s="348" t="s">
        <v>930</v>
      </c>
      <c r="I117" s="315"/>
      <c r="J117" s="315"/>
      <c r="K117" s="96" t="s">
        <v>1132</v>
      </c>
    </row>
    <row r="118" spans="1:11" ht="81" customHeight="1">
      <c r="A118" s="313">
        <v>79</v>
      </c>
      <c r="B118" s="57" t="s">
        <v>50</v>
      </c>
      <c r="C118" s="216" t="s">
        <v>49</v>
      </c>
      <c r="D118" s="386" t="s">
        <v>494</v>
      </c>
      <c r="E118" s="142" t="s">
        <v>451</v>
      </c>
      <c r="F118" s="343">
        <v>2</v>
      </c>
      <c r="G118" s="343">
        <v>2</v>
      </c>
      <c r="H118" s="343" t="s">
        <v>931</v>
      </c>
      <c r="I118" s="315"/>
      <c r="J118" s="315"/>
      <c r="K118" s="96" t="s">
        <v>1133</v>
      </c>
    </row>
    <row r="119" spans="1:11" ht="17.25" customHeight="1">
      <c r="A119" s="313"/>
      <c r="B119" s="752" t="s">
        <v>8</v>
      </c>
      <c r="C119" s="752"/>
      <c r="D119" s="752"/>
      <c r="E119" s="752"/>
      <c r="F119" s="752"/>
      <c r="G119" s="752"/>
      <c r="H119" s="752"/>
      <c r="I119" s="752"/>
      <c r="J119" s="752"/>
      <c r="K119" s="752"/>
    </row>
    <row r="120" spans="1:11" ht="153" customHeight="1">
      <c r="A120" s="313">
        <v>80</v>
      </c>
      <c r="B120" s="515" t="s">
        <v>1412</v>
      </c>
      <c r="C120" s="34"/>
      <c r="D120" s="34"/>
      <c r="E120" s="142" t="s">
        <v>451</v>
      </c>
      <c r="F120" s="743" t="s">
        <v>10</v>
      </c>
      <c r="G120" s="744"/>
      <c r="H120" s="744"/>
      <c r="I120" s="744"/>
      <c r="J120" s="745"/>
      <c r="K120" s="96" t="s">
        <v>1298</v>
      </c>
    </row>
    <row r="121" spans="1:11" ht="99.75" customHeight="1">
      <c r="A121" s="313">
        <v>81</v>
      </c>
      <c r="B121" s="48" t="s">
        <v>97</v>
      </c>
      <c r="C121" s="34"/>
      <c r="D121" s="34"/>
      <c r="E121" s="142" t="s">
        <v>451</v>
      </c>
      <c r="F121" s="743" t="s">
        <v>10</v>
      </c>
      <c r="G121" s="744"/>
      <c r="H121" s="744"/>
      <c r="I121" s="744"/>
      <c r="J121" s="745"/>
      <c r="K121" s="96" t="s">
        <v>1134</v>
      </c>
    </row>
    <row r="122" spans="1:11" ht="222" customHeight="1">
      <c r="A122" s="313">
        <v>82</v>
      </c>
      <c r="B122" s="184" t="s">
        <v>98</v>
      </c>
      <c r="C122" s="183"/>
      <c r="D122" s="183"/>
      <c r="E122" s="142" t="s">
        <v>451</v>
      </c>
      <c r="F122" s="698" t="s">
        <v>10</v>
      </c>
      <c r="G122" s="698"/>
      <c r="H122" s="698"/>
      <c r="I122" s="698"/>
      <c r="J122" s="698"/>
      <c r="K122" s="351" t="s">
        <v>936</v>
      </c>
    </row>
    <row r="123" spans="1:11" ht="236.25" customHeight="1">
      <c r="A123" s="313">
        <v>83</v>
      </c>
      <c r="B123" s="184" t="s">
        <v>99</v>
      </c>
      <c r="C123" s="183"/>
      <c r="D123" s="183"/>
      <c r="E123" s="142" t="s">
        <v>451</v>
      </c>
      <c r="F123" s="698" t="s">
        <v>10</v>
      </c>
      <c r="G123" s="698"/>
      <c r="H123" s="698"/>
      <c r="I123" s="698"/>
      <c r="J123" s="698"/>
      <c r="K123" s="96" t="s">
        <v>932</v>
      </c>
    </row>
    <row r="124" spans="1:11" s="5" customFormat="1" ht="21" customHeight="1">
      <c r="A124" s="562"/>
      <c r="B124" s="816" t="s">
        <v>51</v>
      </c>
      <c r="C124" s="817"/>
      <c r="D124" s="817"/>
      <c r="E124" s="817"/>
      <c r="F124" s="817"/>
      <c r="G124" s="817"/>
      <c r="H124" s="817"/>
      <c r="I124" s="817"/>
      <c r="J124" s="817"/>
      <c r="K124" s="818"/>
    </row>
    <row r="125" spans="1:11" s="5" customFormat="1" ht="16.5" customHeight="1">
      <c r="A125" s="562"/>
      <c r="B125" s="688" t="s">
        <v>52</v>
      </c>
      <c r="C125" s="688"/>
      <c r="D125" s="688"/>
      <c r="E125" s="688"/>
      <c r="F125" s="688"/>
      <c r="G125" s="688"/>
      <c r="H125" s="688"/>
      <c r="I125" s="688"/>
      <c r="J125" s="688"/>
      <c r="K125" s="688"/>
    </row>
    <row r="126" spans="1:11" s="5" customFormat="1" ht="16.5" customHeight="1">
      <c r="A126" s="562"/>
      <c r="B126" s="688" t="s">
        <v>61</v>
      </c>
      <c r="C126" s="688"/>
      <c r="D126" s="688"/>
      <c r="E126" s="688"/>
      <c r="F126" s="688"/>
      <c r="G126" s="688"/>
      <c r="H126" s="688"/>
      <c r="I126" s="688"/>
      <c r="J126" s="688"/>
      <c r="K126" s="688"/>
    </row>
    <row r="127" spans="1:11" s="5" customFormat="1" ht="82.5" customHeight="1">
      <c r="A127" s="562">
        <v>84</v>
      </c>
      <c r="B127" s="515" t="s">
        <v>1413</v>
      </c>
      <c r="C127" s="251" t="s">
        <v>295</v>
      </c>
      <c r="D127" s="386" t="s">
        <v>494</v>
      </c>
      <c r="E127" s="142" t="s">
        <v>451</v>
      </c>
      <c r="F127" s="407">
        <v>120284.6</v>
      </c>
      <c r="G127" s="407">
        <v>138500</v>
      </c>
      <c r="H127" s="408" t="s">
        <v>1135</v>
      </c>
      <c r="I127" s="315"/>
      <c r="J127" s="315"/>
      <c r="K127" s="237" t="s">
        <v>1136</v>
      </c>
    </row>
    <row r="128" spans="1:11" s="5" customFormat="1" ht="120.75" customHeight="1">
      <c r="A128" s="562">
        <v>85</v>
      </c>
      <c r="B128" s="48" t="s">
        <v>56</v>
      </c>
      <c r="C128" s="220" t="s">
        <v>0</v>
      </c>
      <c r="D128" s="386" t="s">
        <v>494</v>
      </c>
      <c r="E128" s="142" t="s">
        <v>451</v>
      </c>
      <c r="F128" s="345">
        <v>83</v>
      </c>
      <c r="G128" s="345">
        <v>83</v>
      </c>
      <c r="H128" s="345" t="s">
        <v>933</v>
      </c>
      <c r="I128" s="315"/>
      <c r="J128" s="315"/>
      <c r="K128" s="237" t="s">
        <v>1136</v>
      </c>
    </row>
    <row r="129" spans="1:14" s="5" customFormat="1" ht="16.5" customHeight="1">
      <c r="A129" s="562"/>
      <c r="B129" s="688" t="s">
        <v>8</v>
      </c>
      <c r="C129" s="688"/>
      <c r="D129" s="688"/>
      <c r="E129" s="688"/>
      <c r="F129" s="688"/>
      <c r="G129" s="688"/>
      <c r="H129" s="688"/>
      <c r="I129" s="688"/>
      <c r="J129" s="688"/>
      <c r="K129" s="688"/>
    </row>
    <row r="130" spans="1:14" ht="125.25" customHeight="1">
      <c r="A130" s="560">
        <v>86</v>
      </c>
      <c r="B130" s="64" t="s">
        <v>100</v>
      </c>
      <c r="C130" s="32"/>
      <c r="D130" s="200"/>
      <c r="E130" s="140" t="s">
        <v>451</v>
      </c>
      <c r="F130" s="649" t="s">
        <v>10</v>
      </c>
      <c r="G130" s="650"/>
      <c r="H130" s="650"/>
      <c r="I130" s="650"/>
      <c r="J130" s="651"/>
      <c r="K130" s="96" t="s">
        <v>934</v>
      </c>
    </row>
    <row r="131" spans="1:14" s="5" customFormat="1" ht="198" customHeight="1">
      <c r="A131" s="562">
        <v>87</v>
      </c>
      <c r="B131" s="195" t="s">
        <v>62</v>
      </c>
      <c r="C131" s="65"/>
      <c r="D131" s="183"/>
      <c r="E131" s="140" t="s">
        <v>451</v>
      </c>
      <c r="F131" s="627" t="s">
        <v>10</v>
      </c>
      <c r="G131" s="627"/>
      <c r="H131" s="627"/>
      <c r="I131" s="627"/>
      <c r="J131" s="627"/>
      <c r="K131" s="96" t="s">
        <v>1269</v>
      </c>
    </row>
    <row r="132" spans="1:14" s="5" customFormat="1" ht="234" customHeight="1">
      <c r="A132" s="562">
        <v>88</v>
      </c>
      <c r="B132" s="64" t="s">
        <v>101</v>
      </c>
      <c r="C132" s="65"/>
      <c r="D132" s="183"/>
      <c r="E132" s="140" t="s">
        <v>451</v>
      </c>
      <c r="F132" s="627" t="s">
        <v>10</v>
      </c>
      <c r="G132" s="627"/>
      <c r="H132" s="627"/>
      <c r="I132" s="627"/>
      <c r="J132" s="627"/>
      <c r="K132" s="96" t="s">
        <v>935</v>
      </c>
    </row>
    <row r="133" spans="1:14" s="5" customFormat="1" ht="126" customHeight="1">
      <c r="A133" s="562">
        <v>89</v>
      </c>
      <c r="B133" s="64" t="s">
        <v>1299</v>
      </c>
      <c r="C133" s="65"/>
      <c r="D133" s="183"/>
      <c r="E133" s="140" t="s">
        <v>451</v>
      </c>
      <c r="F133" s="627" t="s">
        <v>10</v>
      </c>
      <c r="G133" s="627"/>
      <c r="H133" s="627"/>
      <c r="I133" s="627"/>
      <c r="J133" s="627"/>
      <c r="K133" s="96" t="s">
        <v>1137</v>
      </c>
      <c r="N133" s="5" t="s">
        <v>766</v>
      </c>
    </row>
    <row r="134" spans="1:14" s="5" customFormat="1" ht="15.75" customHeight="1">
      <c r="A134" s="313"/>
      <c r="B134" s="702" t="s">
        <v>57</v>
      </c>
      <c r="C134" s="702"/>
      <c r="D134" s="702"/>
      <c r="E134" s="702"/>
      <c r="F134" s="702"/>
      <c r="G134" s="702"/>
      <c r="H134" s="702"/>
      <c r="I134" s="702"/>
      <c r="J134" s="702"/>
      <c r="K134" s="702"/>
    </row>
    <row r="135" spans="1:14" ht="15.75" customHeight="1">
      <c r="A135" s="313"/>
      <c r="B135" s="702" t="s">
        <v>58</v>
      </c>
      <c r="C135" s="702"/>
      <c r="D135" s="702"/>
      <c r="E135" s="702"/>
      <c r="F135" s="702"/>
      <c r="G135" s="702"/>
      <c r="H135" s="702"/>
      <c r="I135" s="702"/>
      <c r="J135" s="702"/>
      <c r="K135" s="702"/>
    </row>
    <row r="136" spans="1:14" ht="15.75" customHeight="1">
      <c r="A136" s="313"/>
      <c r="B136" s="702" t="s">
        <v>92</v>
      </c>
      <c r="C136" s="702"/>
      <c r="D136" s="702"/>
      <c r="E136" s="702"/>
      <c r="F136" s="702"/>
      <c r="G136" s="702"/>
      <c r="H136" s="702"/>
      <c r="I136" s="702"/>
      <c r="J136" s="702"/>
      <c r="K136" s="702"/>
    </row>
    <row r="137" spans="1:14" ht="170.25" customHeight="1">
      <c r="A137" s="313">
        <v>90</v>
      </c>
      <c r="B137" s="52" t="s">
        <v>93</v>
      </c>
      <c r="C137" s="145" t="s">
        <v>0</v>
      </c>
      <c r="D137" s="140" t="s">
        <v>494</v>
      </c>
      <c r="E137" s="140" t="s">
        <v>445</v>
      </c>
      <c r="F137" s="345">
        <v>103.3</v>
      </c>
      <c r="G137" s="345">
        <v>103.3</v>
      </c>
      <c r="H137" s="355">
        <v>113.7</v>
      </c>
      <c r="I137" s="166"/>
      <c r="J137" s="166"/>
      <c r="K137" s="237" t="s">
        <v>1139</v>
      </c>
    </row>
    <row r="138" spans="1:14" ht="154.5" customHeight="1">
      <c r="A138" s="313">
        <v>91</v>
      </c>
      <c r="B138" s="52" t="s">
        <v>59</v>
      </c>
      <c r="C138" s="145" t="s">
        <v>0</v>
      </c>
      <c r="D138" s="140" t="s">
        <v>494</v>
      </c>
      <c r="E138" s="140" t="s">
        <v>445</v>
      </c>
      <c r="F138" s="345">
        <v>5.2</v>
      </c>
      <c r="G138" s="345">
        <v>7.5</v>
      </c>
      <c r="H138" s="345">
        <v>9.4</v>
      </c>
      <c r="I138" s="166"/>
      <c r="J138" s="166"/>
      <c r="K138" s="237" t="s">
        <v>1140</v>
      </c>
    </row>
    <row r="139" spans="1:14" ht="99" customHeight="1">
      <c r="A139" s="313">
        <v>92</v>
      </c>
      <c r="B139" s="52" t="s">
        <v>60</v>
      </c>
      <c r="C139" s="145" t="s">
        <v>0</v>
      </c>
      <c r="D139" s="140" t="s">
        <v>494</v>
      </c>
      <c r="E139" s="140" t="s">
        <v>445</v>
      </c>
      <c r="F139" s="345">
        <v>105.3</v>
      </c>
      <c r="G139" s="345">
        <v>105.3</v>
      </c>
      <c r="H139" s="355">
        <v>114.5</v>
      </c>
      <c r="I139" s="166"/>
      <c r="J139" s="166"/>
      <c r="K139" s="237" t="s">
        <v>826</v>
      </c>
    </row>
    <row r="140" spans="1:14" ht="63" customHeight="1">
      <c r="A140" s="313">
        <v>93</v>
      </c>
      <c r="B140" s="55" t="s">
        <v>767</v>
      </c>
      <c r="C140" s="345" t="s">
        <v>768</v>
      </c>
      <c r="D140" s="140" t="s">
        <v>494</v>
      </c>
      <c r="E140" s="140" t="s">
        <v>451</v>
      </c>
      <c r="F140" s="345"/>
      <c r="G140" s="345">
        <v>18.5</v>
      </c>
      <c r="H140" s="355" t="s">
        <v>1138</v>
      </c>
      <c r="I140" s="285"/>
      <c r="J140" s="285"/>
      <c r="K140" s="237" t="s">
        <v>1141</v>
      </c>
    </row>
    <row r="141" spans="1:14" ht="62.25" customHeight="1">
      <c r="A141" s="313">
        <v>94</v>
      </c>
      <c r="B141" s="52" t="s">
        <v>102</v>
      </c>
      <c r="C141" s="145" t="s">
        <v>0</v>
      </c>
      <c r="D141" s="140" t="s">
        <v>494</v>
      </c>
      <c r="E141" s="140" t="s">
        <v>451</v>
      </c>
      <c r="F141" s="345">
        <v>15.2</v>
      </c>
      <c r="G141" s="345">
        <v>15.2</v>
      </c>
      <c r="H141" s="345" t="s">
        <v>937</v>
      </c>
      <c r="I141" s="166"/>
      <c r="J141" s="166"/>
      <c r="K141" s="237" t="s">
        <v>1142</v>
      </c>
    </row>
    <row r="142" spans="1:14" ht="69" customHeight="1">
      <c r="A142" s="313">
        <v>95</v>
      </c>
      <c r="B142" s="52" t="s">
        <v>103</v>
      </c>
      <c r="C142" s="145" t="s">
        <v>0</v>
      </c>
      <c r="D142" s="140" t="s">
        <v>494</v>
      </c>
      <c r="E142" s="140" t="s">
        <v>451</v>
      </c>
      <c r="F142" s="345">
        <v>6.5</v>
      </c>
      <c r="G142" s="345">
        <v>6.5</v>
      </c>
      <c r="H142" s="345" t="s">
        <v>938</v>
      </c>
      <c r="I142" s="166"/>
      <c r="J142" s="166"/>
      <c r="K142" s="237" t="s">
        <v>1143</v>
      </c>
    </row>
    <row r="143" spans="1:14" ht="15.75" customHeight="1">
      <c r="A143" s="313"/>
      <c r="B143" s="702" t="s">
        <v>8</v>
      </c>
      <c r="C143" s="702"/>
      <c r="D143" s="702"/>
      <c r="E143" s="702"/>
      <c r="F143" s="702"/>
      <c r="G143" s="702"/>
      <c r="H143" s="702"/>
      <c r="I143" s="702"/>
      <c r="J143" s="702"/>
      <c r="K143" s="702"/>
    </row>
    <row r="144" spans="1:14" ht="168" customHeight="1">
      <c r="A144" s="562">
        <v>96</v>
      </c>
      <c r="B144" s="64" t="s">
        <v>104</v>
      </c>
      <c r="C144" s="66"/>
      <c r="D144" s="183"/>
      <c r="E144" s="140" t="s">
        <v>445</v>
      </c>
      <c r="F144" s="772" t="s">
        <v>10</v>
      </c>
      <c r="G144" s="772"/>
      <c r="H144" s="772"/>
      <c r="I144" s="772"/>
      <c r="J144" s="772"/>
      <c r="K144" s="409" t="s">
        <v>827</v>
      </c>
    </row>
    <row r="145" spans="1:15" ht="115.5" customHeight="1">
      <c r="A145" s="562">
        <v>97</v>
      </c>
      <c r="B145" s="64" t="s">
        <v>105</v>
      </c>
      <c r="C145" s="66"/>
      <c r="D145" s="292" t="s">
        <v>766</v>
      </c>
      <c r="E145" s="140" t="s">
        <v>450</v>
      </c>
      <c r="F145" s="772" t="s">
        <v>10</v>
      </c>
      <c r="G145" s="772"/>
      <c r="H145" s="772"/>
      <c r="I145" s="772"/>
      <c r="J145" s="772"/>
      <c r="K145" s="409" t="s">
        <v>828</v>
      </c>
    </row>
    <row r="146" spans="1:15" ht="57" customHeight="1">
      <c r="A146" s="562">
        <v>98</v>
      </c>
      <c r="B146" s="67" t="s">
        <v>106</v>
      </c>
      <c r="C146" s="66"/>
      <c r="D146" s="198"/>
      <c r="E146" s="140" t="s">
        <v>445</v>
      </c>
      <c r="F146" s="686" t="s">
        <v>10</v>
      </c>
      <c r="G146" s="686"/>
      <c r="H146" s="686"/>
      <c r="I146" s="686"/>
      <c r="J146" s="686"/>
      <c r="K146" s="237" t="s">
        <v>829</v>
      </c>
    </row>
    <row r="147" spans="1:15" ht="120" customHeight="1">
      <c r="A147" s="562">
        <v>99</v>
      </c>
      <c r="B147" s="67" t="s">
        <v>1414</v>
      </c>
      <c r="C147" s="248" t="s">
        <v>425</v>
      </c>
      <c r="D147" s="198"/>
      <c r="E147" s="142" t="s">
        <v>451</v>
      </c>
      <c r="F147" s="383"/>
      <c r="G147" s="383">
        <v>10.981</v>
      </c>
      <c r="H147" s="383">
        <v>10.981</v>
      </c>
      <c r="I147" s="401" t="s">
        <v>138</v>
      </c>
      <c r="J147" s="383">
        <v>266004000</v>
      </c>
      <c r="K147" s="237" t="s">
        <v>1144</v>
      </c>
      <c r="M147" s="1" t="s">
        <v>766</v>
      </c>
      <c r="O147" s="1" t="s">
        <v>766</v>
      </c>
    </row>
    <row r="148" spans="1:15" ht="200.25" customHeight="1">
      <c r="A148" s="562">
        <v>100</v>
      </c>
      <c r="B148" s="67" t="s">
        <v>107</v>
      </c>
      <c r="C148" s="66"/>
      <c r="D148" s="198"/>
      <c r="E148" s="142" t="s">
        <v>451</v>
      </c>
      <c r="F148" s="686" t="s">
        <v>10</v>
      </c>
      <c r="G148" s="686"/>
      <c r="H148" s="686"/>
      <c r="I148" s="686"/>
      <c r="J148" s="686"/>
      <c r="K148" s="237" t="s">
        <v>1145</v>
      </c>
    </row>
    <row r="149" spans="1:15" ht="16.5" customHeight="1">
      <c r="A149" s="562"/>
      <c r="B149" s="702" t="s">
        <v>108</v>
      </c>
      <c r="C149" s="702"/>
      <c r="D149" s="702"/>
      <c r="E149" s="702"/>
      <c r="F149" s="702"/>
      <c r="G149" s="702"/>
      <c r="H149" s="702"/>
      <c r="I149" s="702"/>
      <c r="J149" s="702"/>
      <c r="K149" s="702"/>
    </row>
    <row r="150" spans="1:15" ht="16.5" customHeight="1">
      <c r="A150" s="562"/>
      <c r="B150" s="702" t="s">
        <v>70</v>
      </c>
      <c r="C150" s="702"/>
      <c r="D150" s="702"/>
      <c r="E150" s="702"/>
      <c r="F150" s="702"/>
      <c r="G150" s="702"/>
      <c r="H150" s="702"/>
      <c r="I150" s="702"/>
      <c r="J150" s="702"/>
      <c r="K150" s="702"/>
    </row>
    <row r="151" spans="1:15" ht="102" customHeight="1">
      <c r="A151" s="753">
        <v>101</v>
      </c>
      <c r="B151" s="64" t="s">
        <v>109</v>
      </c>
      <c r="C151" s="248" t="s">
        <v>110</v>
      </c>
      <c r="D151" s="376" t="s">
        <v>1201</v>
      </c>
      <c r="E151" s="140" t="s">
        <v>445</v>
      </c>
      <c r="F151" s="410">
        <v>53.7</v>
      </c>
      <c r="G151" s="345">
        <v>53.7</v>
      </c>
      <c r="H151" s="345">
        <v>54.6</v>
      </c>
      <c r="I151" s="68"/>
      <c r="J151" s="68"/>
      <c r="K151" s="409" t="s">
        <v>951</v>
      </c>
    </row>
    <row r="152" spans="1:15" ht="104.25" customHeight="1">
      <c r="A152" s="754"/>
      <c r="B152" s="64" t="s">
        <v>111</v>
      </c>
      <c r="C152" s="248" t="s">
        <v>110</v>
      </c>
      <c r="D152" s="376" t="s">
        <v>1201</v>
      </c>
      <c r="E152" s="140" t="s">
        <v>537</v>
      </c>
      <c r="F152" s="410">
        <v>8</v>
      </c>
      <c r="G152" s="355">
        <v>8</v>
      </c>
      <c r="H152" s="345">
        <v>7.9</v>
      </c>
      <c r="I152" s="68"/>
      <c r="J152" s="68"/>
      <c r="K152" s="411" t="s">
        <v>1146</v>
      </c>
    </row>
    <row r="153" spans="1:15" ht="19.5" customHeight="1">
      <c r="A153" s="562"/>
      <c r="B153" s="770" t="s">
        <v>112</v>
      </c>
      <c r="C153" s="770"/>
      <c r="D153" s="770"/>
      <c r="E153" s="770"/>
      <c r="F153" s="770"/>
      <c r="G153" s="770"/>
      <c r="H153" s="770"/>
      <c r="I153" s="770"/>
      <c r="J153" s="770"/>
      <c r="K153" s="770"/>
    </row>
    <row r="154" spans="1:15" ht="95.25" customHeight="1">
      <c r="A154" s="481">
        <v>102</v>
      </c>
      <c r="B154" s="33" t="s">
        <v>113</v>
      </c>
      <c r="C154" s="66"/>
      <c r="D154" s="200"/>
      <c r="E154" s="216" t="s">
        <v>537</v>
      </c>
      <c r="F154" s="762" t="s">
        <v>10</v>
      </c>
      <c r="G154" s="763"/>
      <c r="H154" s="763"/>
      <c r="I154" s="763"/>
      <c r="J154" s="764"/>
      <c r="K154" s="409" t="s">
        <v>1147</v>
      </c>
    </row>
    <row r="155" spans="1:15" ht="18.75" customHeight="1">
      <c r="A155" s="583"/>
      <c r="B155" s="768" t="s">
        <v>406</v>
      </c>
      <c r="C155" s="768"/>
      <c r="D155" s="768"/>
      <c r="E155" s="768"/>
      <c r="F155" s="768"/>
      <c r="G155" s="768"/>
      <c r="H155" s="768"/>
      <c r="I155" s="768"/>
      <c r="J155" s="768"/>
      <c r="K155" s="769"/>
    </row>
    <row r="156" spans="1:15" s="46" customFormat="1" ht="15.75">
      <c r="A156" s="470"/>
      <c r="B156" s="765" t="s">
        <v>143</v>
      </c>
      <c r="C156" s="766"/>
      <c r="D156" s="766"/>
      <c r="E156" s="766"/>
      <c r="F156" s="766"/>
      <c r="G156" s="766"/>
      <c r="H156" s="766"/>
      <c r="I156" s="766"/>
      <c r="J156" s="766"/>
      <c r="K156" s="767"/>
    </row>
    <row r="157" spans="1:15" s="46" customFormat="1" ht="15.75">
      <c r="A157" s="470"/>
      <c r="B157" s="682" t="s">
        <v>144</v>
      </c>
      <c r="C157" s="682"/>
      <c r="D157" s="682"/>
      <c r="E157" s="682"/>
      <c r="F157" s="682"/>
      <c r="G157" s="682"/>
      <c r="H157" s="682"/>
      <c r="I157" s="682"/>
      <c r="J157" s="682"/>
      <c r="K157" s="682"/>
    </row>
    <row r="158" spans="1:15" s="46" customFormat="1" ht="15.75">
      <c r="A158" s="470"/>
      <c r="B158" s="72" t="s">
        <v>78</v>
      </c>
      <c r="C158" s="72"/>
      <c r="D158" s="72"/>
      <c r="E158" s="137"/>
      <c r="F158" s="94"/>
      <c r="G158" s="72"/>
      <c r="H158" s="154"/>
      <c r="I158" s="72"/>
      <c r="J158" s="72"/>
      <c r="K158" s="72"/>
    </row>
    <row r="159" spans="1:15" s="46" customFormat="1" ht="245.25" customHeight="1">
      <c r="A159" s="470">
        <v>103</v>
      </c>
      <c r="B159" s="321" t="s">
        <v>145</v>
      </c>
      <c r="C159" s="378" t="s">
        <v>146</v>
      </c>
      <c r="D159" s="375" t="s">
        <v>952</v>
      </c>
      <c r="E159" s="378" t="s">
        <v>457</v>
      </c>
      <c r="F159" s="377">
        <v>0</v>
      </c>
      <c r="G159" s="377">
        <v>0</v>
      </c>
      <c r="H159" s="268">
        <v>6</v>
      </c>
      <c r="I159" s="197"/>
      <c r="J159" s="197"/>
      <c r="K159" s="380" t="s">
        <v>1148</v>
      </c>
    </row>
    <row r="160" spans="1:15" s="46" customFormat="1" ht="130.5" customHeight="1">
      <c r="A160" s="470">
        <v>104</v>
      </c>
      <c r="B160" s="73" t="s">
        <v>147</v>
      </c>
      <c r="C160" s="378" t="s">
        <v>0</v>
      </c>
      <c r="D160" s="375" t="s">
        <v>498</v>
      </c>
      <c r="E160" s="378" t="s">
        <v>457</v>
      </c>
      <c r="F160" s="345">
        <v>96.5</v>
      </c>
      <c r="G160" s="345">
        <v>96.5</v>
      </c>
      <c r="H160" s="345">
        <v>96.6</v>
      </c>
      <c r="I160" s="166"/>
      <c r="J160" s="166"/>
      <c r="K160" s="237" t="s">
        <v>810</v>
      </c>
    </row>
    <row r="161" spans="1:11" s="46" customFormat="1" ht="109.5" customHeight="1">
      <c r="A161" s="470">
        <v>105</v>
      </c>
      <c r="B161" s="73" t="s">
        <v>148</v>
      </c>
      <c r="C161" s="378" t="s">
        <v>0</v>
      </c>
      <c r="D161" s="375" t="s">
        <v>498</v>
      </c>
      <c r="E161" s="378" t="s">
        <v>457</v>
      </c>
      <c r="F161" s="377">
        <v>47</v>
      </c>
      <c r="G161" s="377">
        <v>47</v>
      </c>
      <c r="H161" s="160">
        <v>47.3</v>
      </c>
      <c r="I161" s="166"/>
      <c r="J161" s="166"/>
      <c r="K161" s="237" t="s">
        <v>811</v>
      </c>
    </row>
    <row r="162" spans="1:11" s="46" customFormat="1" ht="87" customHeight="1">
      <c r="A162" s="470">
        <v>106</v>
      </c>
      <c r="B162" s="73" t="s">
        <v>149</v>
      </c>
      <c r="C162" s="378" t="s">
        <v>0</v>
      </c>
      <c r="D162" s="375" t="s">
        <v>498</v>
      </c>
      <c r="E162" s="378" t="s">
        <v>457</v>
      </c>
      <c r="F162" s="345">
        <v>53.8</v>
      </c>
      <c r="G162" s="345">
        <v>53.8</v>
      </c>
      <c r="H162" s="345">
        <v>57.5</v>
      </c>
      <c r="I162" s="166"/>
      <c r="J162" s="166"/>
      <c r="K162" s="237" t="s">
        <v>812</v>
      </c>
    </row>
    <row r="163" spans="1:11" s="46" customFormat="1" ht="97.5" customHeight="1">
      <c r="A163" s="664">
        <v>107</v>
      </c>
      <c r="B163" s="73" t="s">
        <v>150</v>
      </c>
      <c r="C163" s="378" t="s">
        <v>0</v>
      </c>
      <c r="D163" s="375" t="s">
        <v>498</v>
      </c>
      <c r="E163" s="378" t="s">
        <v>457</v>
      </c>
      <c r="F163" s="377">
        <v>99.6</v>
      </c>
      <c r="G163" s="377">
        <v>99.6</v>
      </c>
      <c r="H163" s="160">
        <v>99.6</v>
      </c>
      <c r="I163" s="166"/>
      <c r="J163" s="166"/>
      <c r="K163" s="237" t="s">
        <v>1149</v>
      </c>
    </row>
    <row r="164" spans="1:11" s="46" customFormat="1" ht="120.75" customHeight="1">
      <c r="A164" s="665"/>
      <c r="B164" s="73" t="s">
        <v>151</v>
      </c>
      <c r="C164" s="378" t="s">
        <v>0</v>
      </c>
      <c r="D164" s="375" t="s">
        <v>498</v>
      </c>
      <c r="E164" s="378" t="s">
        <v>457</v>
      </c>
      <c r="F164" s="377">
        <v>7.6</v>
      </c>
      <c r="G164" s="377">
        <v>7.6</v>
      </c>
      <c r="H164" s="160">
        <v>10.8</v>
      </c>
      <c r="I164" s="166"/>
      <c r="J164" s="166"/>
      <c r="K164" s="237" t="s">
        <v>1150</v>
      </c>
    </row>
    <row r="165" spans="1:11" s="46" customFormat="1" ht="99.75" customHeight="1">
      <c r="A165" s="470">
        <v>108</v>
      </c>
      <c r="B165" s="67" t="s">
        <v>152</v>
      </c>
      <c r="C165" s="378" t="s">
        <v>0</v>
      </c>
      <c r="D165" s="375" t="s">
        <v>498</v>
      </c>
      <c r="E165" s="378" t="s">
        <v>153</v>
      </c>
      <c r="F165" s="355">
        <v>36</v>
      </c>
      <c r="G165" s="355">
        <v>36</v>
      </c>
      <c r="H165" s="160">
        <v>37.4</v>
      </c>
      <c r="I165" s="166"/>
      <c r="J165" s="166"/>
      <c r="K165" s="237" t="s">
        <v>1151</v>
      </c>
    </row>
    <row r="166" spans="1:11" s="46" customFormat="1" ht="15.75">
      <c r="A166" s="470"/>
      <c r="B166" s="771" t="s">
        <v>8</v>
      </c>
      <c r="C166" s="771"/>
      <c r="D166" s="771"/>
      <c r="E166" s="771"/>
      <c r="F166" s="771"/>
      <c r="G166" s="771"/>
      <c r="H166" s="771"/>
      <c r="I166" s="771"/>
      <c r="J166" s="771"/>
      <c r="K166" s="771"/>
    </row>
    <row r="167" spans="1:11" s="46" customFormat="1" ht="67.5" customHeight="1">
      <c r="A167" s="470">
        <v>109</v>
      </c>
      <c r="B167" s="191" t="s">
        <v>154</v>
      </c>
      <c r="C167" s="197"/>
      <c r="D167" s="197"/>
      <c r="E167" s="143" t="s">
        <v>459</v>
      </c>
      <c r="F167" s="627" t="s">
        <v>10</v>
      </c>
      <c r="G167" s="627"/>
      <c r="H167" s="627"/>
      <c r="I167" s="627"/>
      <c r="J167" s="627"/>
      <c r="K167" s="380" t="s">
        <v>1152</v>
      </c>
    </row>
    <row r="168" spans="1:11" s="46" customFormat="1" ht="70.5" customHeight="1">
      <c r="A168" s="470">
        <v>110</v>
      </c>
      <c r="B168" s="195" t="s">
        <v>156</v>
      </c>
      <c r="C168" s="299" t="s">
        <v>425</v>
      </c>
      <c r="D168" s="187"/>
      <c r="E168" s="143" t="s">
        <v>459</v>
      </c>
      <c r="F168" s="160">
        <v>3</v>
      </c>
      <c r="G168" s="160">
        <v>0.5</v>
      </c>
      <c r="H168" s="160">
        <v>0.5</v>
      </c>
      <c r="I168" s="344" t="s">
        <v>138</v>
      </c>
      <c r="J168" s="412" t="s">
        <v>769</v>
      </c>
      <c r="K168" s="409" t="s">
        <v>1153</v>
      </c>
    </row>
    <row r="169" spans="1:11" s="46" customFormat="1" ht="55.5" customHeight="1">
      <c r="A169" s="470">
        <v>111</v>
      </c>
      <c r="B169" s="195" t="s">
        <v>157</v>
      </c>
      <c r="C169" s="299" t="s">
        <v>425</v>
      </c>
      <c r="D169" s="187"/>
      <c r="E169" s="143" t="s">
        <v>460</v>
      </c>
      <c r="F169" s="160">
        <v>0.6</v>
      </c>
      <c r="G169" s="160">
        <v>6.3</v>
      </c>
      <c r="H169" s="160">
        <v>6.3</v>
      </c>
      <c r="I169" s="344" t="s">
        <v>138</v>
      </c>
      <c r="J169" s="412" t="s">
        <v>158</v>
      </c>
      <c r="K169" s="409" t="s">
        <v>813</v>
      </c>
    </row>
    <row r="170" spans="1:11" s="46" customFormat="1" ht="117" customHeight="1">
      <c r="A170" s="470">
        <v>112</v>
      </c>
      <c r="B170" s="195" t="s">
        <v>159</v>
      </c>
      <c r="C170" s="197"/>
      <c r="D170" s="189"/>
      <c r="E170" s="143" t="s">
        <v>160</v>
      </c>
      <c r="F170" s="772" t="s">
        <v>499</v>
      </c>
      <c r="G170" s="772"/>
      <c r="H170" s="772"/>
      <c r="I170" s="772"/>
      <c r="J170" s="772"/>
      <c r="K170" s="409" t="s">
        <v>814</v>
      </c>
    </row>
    <row r="171" spans="1:11" s="46" customFormat="1" ht="106.5" customHeight="1">
      <c r="A171" s="470">
        <v>113</v>
      </c>
      <c r="B171" s="73" t="s">
        <v>161</v>
      </c>
      <c r="C171" s="197"/>
      <c r="D171" s="192"/>
      <c r="E171" s="227" t="s">
        <v>538</v>
      </c>
      <c r="F171" s="773" t="s">
        <v>539</v>
      </c>
      <c r="G171" s="773"/>
      <c r="H171" s="773"/>
      <c r="I171" s="773"/>
      <c r="J171" s="773"/>
      <c r="K171" s="237" t="s">
        <v>815</v>
      </c>
    </row>
    <row r="172" spans="1:11" s="46" customFormat="1" ht="114.75" customHeight="1">
      <c r="A172" s="566">
        <v>114</v>
      </c>
      <c r="B172" s="384" t="s">
        <v>162</v>
      </c>
      <c r="C172" s="377" t="s">
        <v>425</v>
      </c>
      <c r="D172" s="379"/>
      <c r="E172" s="140" t="s">
        <v>461</v>
      </c>
      <c r="F172" s="357">
        <v>3625.672</v>
      </c>
      <c r="G172" s="361">
        <v>0</v>
      </c>
      <c r="H172" s="357"/>
      <c r="I172" s="344" t="s">
        <v>139</v>
      </c>
      <c r="J172" s="344" t="s">
        <v>1154</v>
      </c>
      <c r="K172" s="611" t="s">
        <v>1453</v>
      </c>
    </row>
    <row r="173" spans="1:11" s="46" customFormat="1" ht="67.5" customHeight="1">
      <c r="A173" s="566">
        <v>115</v>
      </c>
      <c r="B173" s="195" t="s">
        <v>163</v>
      </c>
      <c r="C173" s="189"/>
      <c r="D173" s="187"/>
      <c r="E173" s="143" t="s">
        <v>155</v>
      </c>
      <c r="F173" s="627" t="s">
        <v>10</v>
      </c>
      <c r="G173" s="627"/>
      <c r="H173" s="627"/>
      <c r="I173" s="627"/>
      <c r="J173" s="627"/>
      <c r="K173" s="515" t="s">
        <v>1425</v>
      </c>
    </row>
    <row r="174" spans="1:11" s="46" customFormat="1" ht="69.75" customHeight="1">
      <c r="A174" s="566">
        <v>116</v>
      </c>
      <c r="B174" s="195" t="s">
        <v>164</v>
      </c>
      <c r="C174" s="189"/>
      <c r="D174" s="187"/>
      <c r="E174" s="227" t="s">
        <v>538</v>
      </c>
      <c r="F174" s="627" t="s">
        <v>539</v>
      </c>
      <c r="G174" s="627"/>
      <c r="H174" s="627"/>
      <c r="I174" s="627"/>
      <c r="J174" s="627"/>
      <c r="K174" s="409" t="s">
        <v>1155</v>
      </c>
    </row>
    <row r="175" spans="1:11" s="46" customFormat="1" ht="56.25" customHeight="1">
      <c r="A175" s="566">
        <v>117</v>
      </c>
      <c r="B175" s="191" t="s">
        <v>165</v>
      </c>
      <c r="C175" s="189"/>
      <c r="D175" s="192"/>
      <c r="E175" s="143" t="s">
        <v>166</v>
      </c>
      <c r="F175" s="627" t="s">
        <v>10</v>
      </c>
      <c r="G175" s="627"/>
      <c r="H175" s="627"/>
      <c r="I175" s="627"/>
      <c r="J175" s="627"/>
      <c r="K175" s="380" t="s">
        <v>1156</v>
      </c>
    </row>
    <row r="176" spans="1:11" s="46" customFormat="1" ht="67.5" customHeight="1">
      <c r="A176" s="566">
        <v>118</v>
      </c>
      <c r="B176" s="191" t="s">
        <v>167</v>
      </c>
      <c r="C176" s="147" t="s">
        <v>425</v>
      </c>
      <c r="D176" s="192"/>
      <c r="E176" s="143" t="s">
        <v>459</v>
      </c>
      <c r="F176" s="387">
        <v>12.2</v>
      </c>
      <c r="G176" s="387">
        <v>17.2</v>
      </c>
      <c r="H176" s="387">
        <v>17.2</v>
      </c>
      <c r="I176" s="414" t="s">
        <v>138</v>
      </c>
      <c r="J176" s="414" t="s">
        <v>158</v>
      </c>
      <c r="K176" s="237" t="s">
        <v>817</v>
      </c>
    </row>
    <row r="177" spans="1:11" s="46" customFormat="1" ht="63.75" customHeight="1">
      <c r="A177" s="566">
        <v>119</v>
      </c>
      <c r="B177" s="191" t="s">
        <v>168</v>
      </c>
      <c r="C177" s="147" t="s">
        <v>425</v>
      </c>
      <c r="D177" s="192"/>
      <c r="E177" s="143" t="s">
        <v>459</v>
      </c>
      <c r="F177" s="160">
        <v>14.7</v>
      </c>
      <c r="G177" s="387">
        <v>6.4</v>
      </c>
      <c r="H177" s="387">
        <v>6.4</v>
      </c>
      <c r="I177" s="414" t="s">
        <v>138</v>
      </c>
      <c r="J177" s="414" t="s">
        <v>818</v>
      </c>
      <c r="K177" s="237" t="s">
        <v>816</v>
      </c>
    </row>
    <row r="178" spans="1:11" s="46" customFormat="1" ht="18" customHeight="1">
      <c r="A178" s="566"/>
      <c r="B178" s="774" t="s">
        <v>169</v>
      </c>
      <c r="C178" s="774"/>
      <c r="D178" s="774"/>
      <c r="E178" s="774"/>
      <c r="F178" s="774"/>
      <c r="G178" s="774"/>
      <c r="H178" s="774"/>
      <c r="I178" s="774"/>
      <c r="J178" s="774"/>
      <c r="K178" s="774"/>
    </row>
    <row r="179" spans="1:11" s="46" customFormat="1" ht="15.75">
      <c r="A179" s="560"/>
      <c r="B179" s="186" t="s">
        <v>78</v>
      </c>
      <c r="C179" s="209"/>
      <c r="D179" s="209"/>
      <c r="E179" s="38"/>
      <c r="F179" s="210"/>
      <c r="G179" s="211"/>
      <c r="H179" s="212"/>
      <c r="I179" s="211"/>
      <c r="J179" s="211"/>
      <c r="K179" s="211"/>
    </row>
    <row r="180" spans="1:11" s="46" customFormat="1" ht="86.25" customHeight="1">
      <c r="A180" s="566">
        <v>120</v>
      </c>
      <c r="B180" s="195" t="s">
        <v>170</v>
      </c>
      <c r="C180" s="147" t="s">
        <v>0</v>
      </c>
      <c r="D180" s="385" t="s">
        <v>1200</v>
      </c>
      <c r="E180" s="298" t="s">
        <v>796</v>
      </c>
      <c r="F180" s="415">
        <v>5.0999999999999996</v>
      </c>
      <c r="G180" s="415">
        <v>5.0999999999999996</v>
      </c>
      <c r="H180" s="160" t="s">
        <v>1254</v>
      </c>
      <c r="I180" s="75"/>
      <c r="J180" s="75"/>
      <c r="K180" s="409" t="s">
        <v>1255</v>
      </c>
    </row>
    <row r="181" spans="1:11" s="46" customFormat="1" ht="91.5" customHeight="1">
      <c r="A181" s="566">
        <v>121</v>
      </c>
      <c r="B181" s="195" t="s">
        <v>171</v>
      </c>
      <c r="C181" s="147" t="s">
        <v>0</v>
      </c>
      <c r="D181" s="382" t="s">
        <v>1202</v>
      </c>
      <c r="E181" s="298" t="s">
        <v>796</v>
      </c>
      <c r="F181" s="416">
        <v>79</v>
      </c>
      <c r="G181" s="416">
        <v>79</v>
      </c>
      <c r="H181" s="268">
        <v>94</v>
      </c>
      <c r="I181" s="75"/>
      <c r="J181" s="75"/>
      <c r="K181" s="409" t="s">
        <v>1158</v>
      </c>
    </row>
    <row r="182" spans="1:11" s="46" customFormat="1" ht="15.75">
      <c r="A182" s="566"/>
      <c r="B182" s="663" t="s">
        <v>8</v>
      </c>
      <c r="C182" s="663"/>
      <c r="D182" s="663"/>
      <c r="E182" s="663"/>
      <c r="F182" s="663"/>
      <c r="G182" s="663"/>
      <c r="H182" s="663"/>
      <c r="I182" s="663"/>
      <c r="J182" s="663"/>
      <c r="K182" s="663"/>
    </row>
    <row r="183" spans="1:11" s="46" customFormat="1" ht="136.5" customHeight="1">
      <c r="A183" s="566">
        <v>122</v>
      </c>
      <c r="B183" s="195" t="s">
        <v>172</v>
      </c>
      <c r="C183" s="189"/>
      <c r="D183" s="187"/>
      <c r="E183" s="143" t="s">
        <v>462</v>
      </c>
      <c r="F183" s="697" t="s">
        <v>10</v>
      </c>
      <c r="G183" s="697"/>
      <c r="H183" s="697"/>
      <c r="I183" s="697"/>
      <c r="J183" s="697"/>
      <c r="K183" s="351" t="s">
        <v>819</v>
      </c>
    </row>
    <row r="184" spans="1:11" s="46" customFormat="1" ht="132" customHeight="1">
      <c r="A184" s="566">
        <v>123</v>
      </c>
      <c r="B184" s="195" t="s">
        <v>173</v>
      </c>
      <c r="C184" s="189"/>
      <c r="D184" s="187"/>
      <c r="E184" s="227" t="s">
        <v>540</v>
      </c>
      <c r="F184" s="697" t="s">
        <v>10</v>
      </c>
      <c r="G184" s="697"/>
      <c r="H184" s="697"/>
      <c r="I184" s="697"/>
      <c r="J184" s="697"/>
      <c r="K184" s="351" t="s">
        <v>1157</v>
      </c>
    </row>
    <row r="185" spans="1:11" s="46" customFormat="1" ht="90.75" customHeight="1">
      <c r="A185" s="566">
        <v>124</v>
      </c>
      <c r="B185" s="195" t="s">
        <v>174</v>
      </c>
      <c r="C185" s="147" t="s">
        <v>425</v>
      </c>
      <c r="D185" s="187"/>
      <c r="E185" s="227" t="s">
        <v>540</v>
      </c>
      <c r="F185" s="357">
        <v>1.47</v>
      </c>
      <c r="G185" s="361">
        <v>0.69</v>
      </c>
      <c r="H185" s="357">
        <v>0.67</v>
      </c>
      <c r="I185" s="417" t="s">
        <v>138</v>
      </c>
      <c r="J185" s="418" t="s">
        <v>1159</v>
      </c>
      <c r="K185" s="300" t="s">
        <v>1160</v>
      </c>
    </row>
    <row r="186" spans="1:11" s="46" customFormat="1" ht="15.75">
      <c r="A186" s="566"/>
      <c r="B186" s="775" t="s">
        <v>175</v>
      </c>
      <c r="C186" s="775"/>
      <c r="D186" s="775"/>
      <c r="E186" s="775"/>
      <c r="F186" s="775"/>
      <c r="G186" s="775"/>
      <c r="H186" s="775"/>
      <c r="I186" s="775"/>
      <c r="J186" s="775"/>
      <c r="K186" s="775"/>
    </row>
    <row r="187" spans="1:11" s="46" customFormat="1" ht="15.75">
      <c r="A187" s="560"/>
      <c r="B187" s="186" t="s">
        <v>78</v>
      </c>
      <c r="C187" s="209"/>
      <c r="D187" s="209"/>
      <c r="E187" s="38"/>
      <c r="F187" s="210"/>
      <c r="G187" s="211"/>
      <c r="H187" s="212"/>
      <c r="I187" s="211"/>
      <c r="J187" s="211"/>
      <c r="K187" s="211"/>
    </row>
    <row r="188" spans="1:11" s="46" customFormat="1" ht="128.25" customHeight="1">
      <c r="A188" s="567">
        <v>125</v>
      </c>
      <c r="B188" s="59" t="s">
        <v>953</v>
      </c>
      <c r="C188" s="221" t="s">
        <v>0</v>
      </c>
      <c r="D188" s="382" t="s">
        <v>1203</v>
      </c>
      <c r="E188" s="385" t="s">
        <v>1204</v>
      </c>
      <c r="F188" s="345">
        <v>88</v>
      </c>
      <c r="G188" s="345">
        <v>88</v>
      </c>
      <c r="H188" s="160">
        <v>90.6</v>
      </c>
      <c r="I188" s="80"/>
      <c r="J188" s="80"/>
      <c r="K188" s="237" t="s">
        <v>1161</v>
      </c>
    </row>
    <row r="189" spans="1:11" s="46" customFormat="1" ht="75.75" customHeight="1">
      <c r="A189" s="567">
        <v>126</v>
      </c>
      <c r="B189" s="59" t="s">
        <v>500</v>
      </c>
      <c r="C189" s="221" t="s">
        <v>0</v>
      </c>
      <c r="D189" s="382" t="s">
        <v>1203</v>
      </c>
      <c r="E189" s="385" t="s">
        <v>1204</v>
      </c>
      <c r="F189" s="345">
        <v>17</v>
      </c>
      <c r="G189" s="345">
        <v>17</v>
      </c>
      <c r="H189" s="345">
        <v>17</v>
      </c>
      <c r="I189" s="76"/>
      <c r="J189" s="76"/>
      <c r="K189" s="237" t="s">
        <v>1162</v>
      </c>
    </row>
    <row r="190" spans="1:11" s="46" customFormat="1" ht="15.75">
      <c r="A190" s="567"/>
      <c r="B190" s="663" t="s">
        <v>8</v>
      </c>
      <c r="C190" s="663"/>
      <c r="D190" s="663"/>
      <c r="E190" s="663"/>
      <c r="F190" s="663"/>
      <c r="G190" s="663"/>
      <c r="H190" s="663"/>
      <c r="I190" s="663"/>
      <c r="J190" s="663"/>
      <c r="K190" s="663"/>
    </row>
    <row r="191" spans="1:11" s="46" customFormat="1" ht="101.25" customHeight="1">
      <c r="A191" s="470">
        <v>127</v>
      </c>
      <c r="B191" s="191" t="s">
        <v>176</v>
      </c>
      <c r="C191" s="189"/>
      <c r="D191" s="187"/>
      <c r="E191" s="227" t="s">
        <v>541</v>
      </c>
      <c r="F191" s="697" t="s">
        <v>10</v>
      </c>
      <c r="G191" s="697"/>
      <c r="H191" s="697"/>
      <c r="I191" s="697"/>
      <c r="J191" s="697"/>
      <c r="K191" s="351" t="s">
        <v>954</v>
      </c>
    </row>
    <row r="192" spans="1:11" s="46" customFormat="1" ht="75" customHeight="1">
      <c r="A192" s="567">
        <v>128</v>
      </c>
      <c r="B192" s="191" t="s">
        <v>177</v>
      </c>
      <c r="C192" s="197"/>
      <c r="D192" s="197"/>
      <c r="E192" s="143" t="s">
        <v>460</v>
      </c>
      <c r="F192" s="697" t="s">
        <v>10</v>
      </c>
      <c r="G192" s="697"/>
      <c r="H192" s="697"/>
      <c r="I192" s="697"/>
      <c r="J192" s="697"/>
      <c r="K192" s="351" t="s">
        <v>955</v>
      </c>
    </row>
    <row r="193" spans="1:11" s="46" customFormat="1" ht="135.75" customHeight="1">
      <c r="A193" s="567">
        <v>129</v>
      </c>
      <c r="B193" s="191" t="s">
        <v>178</v>
      </c>
      <c r="C193" s="197"/>
      <c r="D193" s="187"/>
      <c r="E193" s="227" t="s">
        <v>463</v>
      </c>
      <c r="F193" s="697" t="s">
        <v>10</v>
      </c>
      <c r="G193" s="697"/>
      <c r="H193" s="697"/>
      <c r="I193" s="697"/>
      <c r="J193" s="697"/>
      <c r="K193" s="351" t="s">
        <v>956</v>
      </c>
    </row>
    <row r="194" spans="1:11" s="46" customFormat="1" ht="90" customHeight="1">
      <c r="A194" s="567">
        <v>130</v>
      </c>
      <c r="B194" s="191" t="s">
        <v>179</v>
      </c>
      <c r="C194" s="197"/>
      <c r="D194" s="187"/>
      <c r="E194" s="227" t="s">
        <v>463</v>
      </c>
      <c r="F194" s="697" t="s">
        <v>10</v>
      </c>
      <c r="G194" s="697"/>
      <c r="H194" s="697"/>
      <c r="I194" s="697"/>
      <c r="J194" s="697"/>
      <c r="K194" s="351" t="s">
        <v>1163</v>
      </c>
    </row>
    <row r="195" spans="1:11" s="46" customFormat="1" ht="15.75">
      <c r="A195" s="344"/>
      <c r="B195" s="765" t="s">
        <v>180</v>
      </c>
      <c r="C195" s="766"/>
      <c r="D195" s="766"/>
      <c r="E195" s="766"/>
      <c r="F195" s="766"/>
      <c r="G195" s="766"/>
      <c r="H195" s="766"/>
      <c r="I195" s="766"/>
      <c r="J195" s="766"/>
      <c r="K195" s="767"/>
    </row>
    <row r="196" spans="1:11" s="46" customFormat="1" ht="15.75">
      <c r="A196" s="344"/>
      <c r="B196" s="683" t="s">
        <v>181</v>
      </c>
      <c r="C196" s="683"/>
      <c r="D196" s="683"/>
      <c r="E196" s="683"/>
      <c r="F196" s="683"/>
      <c r="G196" s="683"/>
      <c r="H196" s="683"/>
      <c r="I196" s="683"/>
      <c r="J196" s="683"/>
      <c r="K196" s="683"/>
    </row>
    <row r="197" spans="1:11" s="46" customFormat="1" ht="21.75" customHeight="1">
      <c r="A197" s="344"/>
      <c r="B197" s="167" t="s">
        <v>92</v>
      </c>
      <c r="C197" s="168"/>
      <c r="D197" s="168"/>
      <c r="E197" s="168"/>
      <c r="F197" s="168"/>
      <c r="G197" s="168"/>
      <c r="H197" s="168"/>
      <c r="I197" s="168"/>
      <c r="J197" s="168"/>
      <c r="K197" s="169"/>
    </row>
    <row r="198" spans="1:11" s="46" customFormat="1" ht="94.5">
      <c r="A198" s="344">
        <v>131</v>
      </c>
      <c r="B198" s="81" t="s">
        <v>543</v>
      </c>
      <c r="C198" s="516" t="s">
        <v>542</v>
      </c>
      <c r="D198" s="374" t="s">
        <v>501</v>
      </c>
      <c r="E198" s="297" t="s">
        <v>797</v>
      </c>
      <c r="F198" s="160">
        <v>7</v>
      </c>
      <c r="G198" s="344">
        <v>8.1999999999999993</v>
      </c>
      <c r="H198" s="160">
        <v>8.5</v>
      </c>
      <c r="I198" s="83"/>
      <c r="J198" s="82"/>
      <c r="K198" s="237" t="s">
        <v>957</v>
      </c>
    </row>
    <row r="199" spans="1:11" s="46" customFormat="1" ht="105" customHeight="1">
      <c r="A199" s="344">
        <v>132</v>
      </c>
      <c r="B199" s="81" t="s">
        <v>545</v>
      </c>
      <c r="C199" s="516" t="s">
        <v>544</v>
      </c>
      <c r="D199" s="374" t="s">
        <v>501</v>
      </c>
      <c r="E199" s="316" t="s">
        <v>797</v>
      </c>
      <c r="F199" s="160">
        <v>10.3</v>
      </c>
      <c r="G199" s="160">
        <v>10.3</v>
      </c>
      <c r="H199" s="160">
        <v>10.6</v>
      </c>
      <c r="I199" s="166"/>
      <c r="J199" s="166"/>
      <c r="K199" s="420" t="s">
        <v>1164</v>
      </c>
    </row>
    <row r="200" spans="1:11" s="46" customFormat="1" ht="51.75" customHeight="1">
      <c r="A200" s="568">
        <v>133</v>
      </c>
      <c r="B200" s="81" t="s">
        <v>546</v>
      </c>
      <c r="C200" s="145" t="s">
        <v>542</v>
      </c>
      <c r="D200" s="374" t="s">
        <v>501</v>
      </c>
      <c r="E200" s="297" t="s">
        <v>797</v>
      </c>
      <c r="F200" s="160">
        <v>94.6</v>
      </c>
      <c r="G200" s="160">
        <v>94.6</v>
      </c>
      <c r="H200" s="160">
        <v>92</v>
      </c>
      <c r="I200" s="82"/>
      <c r="J200" s="82"/>
      <c r="K200" s="237" t="s">
        <v>1165</v>
      </c>
    </row>
    <row r="201" spans="1:11" s="46" customFormat="1" ht="68.25" customHeight="1">
      <c r="A201" s="568">
        <v>134</v>
      </c>
      <c r="B201" s="81" t="s">
        <v>182</v>
      </c>
      <c r="C201" s="145" t="s">
        <v>0</v>
      </c>
      <c r="D201" s="374" t="s">
        <v>501</v>
      </c>
      <c r="E201" s="297" t="s">
        <v>797</v>
      </c>
      <c r="F201" s="353">
        <v>0.45</v>
      </c>
      <c r="G201" s="344">
        <v>0.45</v>
      </c>
      <c r="H201" s="357">
        <v>0.29399999999999998</v>
      </c>
      <c r="I201" s="166"/>
      <c r="J201" s="166"/>
      <c r="K201" s="237" t="s">
        <v>958</v>
      </c>
    </row>
    <row r="202" spans="1:11" s="46" customFormat="1" ht="15.75">
      <c r="A202" s="568"/>
      <c r="B202" s="683" t="s">
        <v>8</v>
      </c>
      <c r="C202" s="683"/>
      <c r="D202" s="683"/>
      <c r="E202" s="683"/>
      <c r="F202" s="683"/>
      <c r="G202" s="683"/>
      <c r="H202" s="683"/>
      <c r="I202" s="683"/>
      <c r="J202" s="683"/>
      <c r="K202" s="683"/>
    </row>
    <row r="203" spans="1:11" s="46" customFormat="1" ht="82.5" customHeight="1">
      <c r="A203" s="569">
        <v>135</v>
      </c>
      <c r="B203" s="318" t="s">
        <v>959</v>
      </c>
      <c r="C203" s="82"/>
      <c r="D203" s="166"/>
      <c r="E203" s="297" t="s">
        <v>797</v>
      </c>
      <c r="F203" s="686" t="s">
        <v>10</v>
      </c>
      <c r="G203" s="686"/>
      <c r="H203" s="686"/>
      <c r="I203" s="686"/>
      <c r="J203" s="686"/>
      <c r="K203" s="237" t="s">
        <v>960</v>
      </c>
    </row>
    <row r="204" spans="1:11" s="46" customFormat="1" ht="67.5" customHeight="1">
      <c r="A204" s="569">
        <v>136</v>
      </c>
      <c r="B204" s="319" t="s">
        <v>961</v>
      </c>
      <c r="C204" s="82"/>
      <c r="D204" s="166"/>
      <c r="E204" s="297" t="s">
        <v>797</v>
      </c>
      <c r="F204" s="686" t="s">
        <v>10</v>
      </c>
      <c r="G204" s="686"/>
      <c r="H204" s="686"/>
      <c r="I204" s="686"/>
      <c r="J204" s="686"/>
      <c r="K204" s="237" t="s">
        <v>962</v>
      </c>
    </row>
    <row r="205" spans="1:11" s="46" customFormat="1" ht="267.75" customHeight="1">
      <c r="A205" s="560">
        <v>137</v>
      </c>
      <c r="B205" s="319" t="s">
        <v>963</v>
      </c>
      <c r="C205" s="82"/>
      <c r="D205" s="166"/>
      <c r="E205" s="297" t="s">
        <v>797</v>
      </c>
      <c r="F205" s="686" t="s">
        <v>10</v>
      </c>
      <c r="G205" s="686"/>
      <c r="H205" s="686"/>
      <c r="I205" s="686"/>
      <c r="J205" s="686"/>
      <c r="K205" s="237" t="s">
        <v>1166</v>
      </c>
    </row>
    <row r="206" spans="1:11" s="46" customFormat="1" ht="167.25" customHeight="1">
      <c r="A206" s="568">
        <v>138</v>
      </c>
      <c r="B206" s="86" t="s">
        <v>183</v>
      </c>
      <c r="C206" s="249" t="s">
        <v>295</v>
      </c>
      <c r="D206" s="166"/>
      <c r="E206" s="297" t="s">
        <v>797</v>
      </c>
      <c r="F206" s="419">
        <v>294.755</v>
      </c>
      <c r="G206" s="419">
        <v>231.471</v>
      </c>
      <c r="H206" s="419">
        <v>231.471</v>
      </c>
      <c r="I206" s="249" t="s">
        <v>139</v>
      </c>
      <c r="J206" s="249" t="s">
        <v>184</v>
      </c>
      <c r="K206" s="421" t="s">
        <v>1167</v>
      </c>
    </row>
    <row r="207" spans="1:11" s="46" customFormat="1" ht="81.75" customHeight="1">
      <c r="A207" s="568">
        <v>139</v>
      </c>
      <c r="B207" s="86" t="s">
        <v>185</v>
      </c>
      <c r="C207" s="249"/>
      <c r="D207" s="166"/>
      <c r="E207" s="297" t="s">
        <v>797</v>
      </c>
      <c r="F207" s="686" t="s">
        <v>10</v>
      </c>
      <c r="G207" s="686"/>
      <c r="H207" s="686"/>
      <c r="I207" s="686"/>
      <c r="J207" s="686"/>
      <c r="K207" s="237" t="s">
        <v>1168</v>
      </c>
    </row>
    <row r="208" spans="1:11" s="46" customFormat="1" ht="15.75">
      <c r="A208" s="568"/>
      <c r="B208" s="765" t="s">
        <v>186</v>
      </c>
      <c r="C208" s="766"/>
      <c r="D208" s="766"/>
      <c r="E208" s="766"/>
      <c r="F208" s="766"/>
      <c r="G208" s="766"/>
      <c r="H208" s="766"/>
      <c r="I208" s="766"/>
      <c r="J208" s="766"/>
      <c r="K208" s="767"/>
    </row>
    <row r="209" spans="1:11" s="46" customFormat="1" ht="15.75">
      <c r="A209" s="568"/>
      <c r="B209" s="683" t="s">
        <v>187</v>
      </c>
      <c r="C209" s="683"/>
      <c r="D209" s="683"/>
      <c r="E209" s="683"/>
      <c r="F209" s="683"/>
      <c r="G209" s="683"/>
      <c r="H209" s="683"/>
      <c r="I209" s="683"/>
      <c r="J209" s="683"/>
      <c r="K209" s="683"/>
    </row>
    <row r="210" spans="1:11" s="46" customFormat="1" ht="15.75">
      <c r="A210" s="568"/>
      <c r="B210" s="683" t="s">
        <v>61</v>
      </c>
      <c r="C210" s="683"/>
      <c r="D210" s="683"/>
      <c r="E210" s="683"/>
      <c r="F210" s="683"/>
      <c r="G210" s="683"/>
      <c r="H210" s="683"/>
      <c r="I210" s="683"/>
      <c r="J210" s="683"/>
      <c r="K210" s="683"/>
    </row>
    <row r="211" spans="1:11" s="46" customFormat="1" ht="78.75" customHeight="1">
      <c r="A211" s="568">
        <v>140</v>
      </c>
      <c r="B211" s="184" t="s">
        <v>188</v>
      </c>
      <c r="C211" s="220" t="s">
        <v>0</v>
      </c>
      <c r="D211" s="375" t="s">
        <v>1200</v>
      </c>
      <c r="E211" s="143" t="s">
        <v>464</v>
      </c>
      <c r="F211" s="348">
        <v>5</v>
      </c>
      <c r="G211" s="348">
        <v>5</v>
      </c>
      <c r="H211" s="160" t="s">
        <v>847</v>
      </c>
      <c r="I211" s="155"/>
      <c r="J211" s="155"/>
      <c r="K211" s="380" t="s">
        <v>1169</v>
      </c>
    </row>
    <row r="212" spans="1:11" s="46" customFormat="1" ht="67.5" customHeight="1">
      <c r="A212" s="568">
        <v>141</v>
      </c>
      <c r="B212" s="184" t="s">
        <v>189</v>
      </c>
      <c r="C212" s="220" t="s">
        <v>0</v>
      </c>
      <c r="D212" s="375" t="s">
        <v>1200</v>
      </c>
      <c r="E212" s="143" t="s">
        <v>464</v>
      </c>
      <c r="F212" s="345">
        <v>4.9000000000000004</v>
      </c>
      <c r="G212" s="345">
        <v>4.9000000000000004</v>
      </c>
      <c r="H212" s="160" t="s">
        <v>847</v>
      </c>
      <c r="I212" s="166"/>
      <c r="J212" s="166"/>
      <c r="K212" s="380" t="s">
        <v>1169</v>
      </c>
    </row>
    <row r="213" spans="1:11" s="46" customFormat="1" ht="63.75" customHeight="1">
      <c r="A213" s="568">
        <v>142</v>
      </c>
      <c r="B213" s="184" t="s">
        <v>190</v>
      </c>
      <c r="C213" s="220" t="s">
        <v>0</v>
      </c>
      <c r="D213" s="375" t="s">
        <v>1200</v>
      </c>
      <c r="E213" s="143" t="s">
        <v>464</v>
      </c>
      <c r="F213" s="345">
        <v>3.3</v>
      </c>
      <c r="G213" s="345">
        <v>3.3</v>
      </c>
      <c r="H213" s="160" t="s">
        <v>848</v>
      </c>
      <c r="I213" s="166"/>
      <c r="J213" s="166"/>
      <c r="K213" s="380" t="s">
        <v>1169</v>
      </c>
    </row>
    <row r="214" spans="1:11" s="46" customFormat="1" ht="84" customHeight="1">
      <c r="A214" s="568">
        <v>143</v>
      </c>
      <c r="B214" s="184" t="s">
        <v>191</v>
      </c>
      <c r="C214" s="220" t="s">
        <v>192</v>
      </c>
      <c r="D214" s="375" t="s">
        <v>1200</v>
      </c>
      <c r="E214" s="143" t="s">
        <v>464</v>
      </c>
      <c r="F214" s="345">
        <v>373</v>
      </c>
      <c r="G214" s="345">
        <v>373</v>
      </c>
      <c r="H214" s="268">
        <v>509</v>
      </c>
      <c r="I214" s="166"/>
      <c r="J214" s="166"/>
      <c r="K214" s="237" t="s">
        <v>849</v>
      </c>
    </row>
    <row r="215" spans="1:11" s="46" customFormat="1" ht="94.5">
      <c r="A215" s="568">
        <v>144</v>
      </c>
      <c r="B215" s="184" t="s">
        <v>193</v>
      </c>
      <c r="C215" s="220" t="s">
        <v>0</v>
      </c>
      <c r="D215" s="375" t="s">
        <v>1205</v>
      </c>
      <c r="E215" s="143" t="s">
        <v>464</v>
      </c>
      <c r="F215" s="345">
        <v>83.1</v>
      </c>
      <c r="G215" s="345">
        <v>83.1</v>
      </c>
      <c r="H215" s="160">
        <v>90</v>
      </c>
      <c r="I215" s="166"/>
      <c r="J215" s="166"/>
      <c r="K215" s="237" t="s">
        <v>850</v>
      </c>
    </row>
    <row r="216" spans="1:11" s="46" customFormat="1" ht="84" customHeight="1">
      <c r="A216" s="568">
        <v>145</v>
      </c>
      <c r="B216" s="184" t="s">
        <v>194</v>
      </c>
      <c r="C216" s="220" t="s">
        <v>0</v>
      </c>
      <c r="D216" s="374" t="s">
        <v>1206</v>
      </c>
      <c r="E216" s="143" t="s">
        <v>464</v>
      </c>
      <c r="F216" s="345">
        <v>69.8</v>
      </c>
      <c r="G216" s="345">
        <v>69.8</v>
      </c>
      <c r="H216" s="160" t="s">
        <v>851</v>
      </c>
      <c r="I216" s="166"/>
      <c r="J216" s="166"/>
      <c r="K216" s="237" t="s">
        <v>1170</v>
      </c>
    </row>
    <row r="217" spans="1:11" s="46" customFormat="1" ht="15.75">
      <c r="A217" s="568"/>
      <c r="B217" s="683" t="s">
        <v>8</v>
      </c>
      <c r="C217" s="683"/>
      <c r="D217" s="683"/>
      <c r="E217" s="683"/>
      <c r="F217" s="683"/>
      <c r="G217" s="683"/>
      <c r="H217" s="683"/>
      <c r="I217" s="683"/>
      <c r="J217" s="683"/>
      <c r="K217" s="683"/>
    </row>
    <row r="218" spans="1:11" s="46" customFormat="1" ht="25.5" customHeight="1">
      <c r="A218" s="787">
        <v>146</v>
      </c>
      <c r="B218" s="789" t="s">
        <v>195</v>
      </c>
      <c r="C218" s="654" t="s">
        <v>295</v>
      </c>
      <c r="D218" s="786"/>
      <c r="E218" s="687" t="s">
        <v>465</v>
      </c>
      <c r="F218" s="357">
        <v>144.32599999999999</v>
      </c>
      <c r="G218" s="361">
        <v>154.85400000000001</v>
      </c>
      <c r="H218" s="357">
        <v>154.29400000000001</v>
      </c>
      <c r="I218" s="375" t="s">
        <v>139</v>
      </c>
      <c r="J218" s="422" t="s">
        <v>196</v>
      </c>
      <c r="K218" s="624" t="s">
        <v>1173</v>
      </c>
    </row>
    <row r="219" spans="1:11" s="46" customFormat="1" ht="56.25" customHeight="1">
      <c r="A219" s="788"/>
      <c r="B219" s="789"/>
      <c r="C219" s="654"/>
      <c r="D219" s="786"/>
      <c r="E219" s="687"/>
      <c r="F219" s="357">
        <v>9.1470000000000002</v>
      </c>
      <c r="G219" s="361">
        <v>9.0380000000000003</v>
      </c>
      <c r="H219" s="357">
        <v>8.9011999999999993</v>
      </c>
      <c r="I219" s="375" t="s">
        <v>138</v>
      </c>
      <c r="J219" s="422" t="s">
        <v>197</v>
      </c>
      <c r="K219" s="624"/>
    </row>
    <row r="220" spans="1:11" s="46" customFormat="1" ht="34.5" customHeight="1">
      <c r="A220" s="776">
        <v>147</v>
      </c>
      <c r="B220" s="616" t="s">
        <v>198</v>
      </c>
      <c r="C220" s="277" t="s">
        <v>295</v>
      </c>
      <c r="D220" s="424"/>
      <c r="E220" s="425" t="s">
        <v>465</v>
      </c>
      <c r="F220" s="357">
        <v>1.474</v>
      </c>
      <c r="G220" s="361">
        <v>464.89600000000002</v>
      </c>
      <c r="H220" s="357">
        <v>464.262</v>
      </c>
      <c r="I220" s="423" t="s">
        <v>138</v>
      </c>
      <c r="J220" s="422" t="s">
        <v>1171</v>
      </c>
      <c r="K220" s="780" t="s">
        <v>1174</v>
      </c>
    </row>
    <row r="221" spans="1:11" s="46" customFormat="1" ht="26.25" customHeight="1">
      <c r="A221" s="777"/>
      <c r="B221" s="779"/>
      <c r="C221" s="426"/>
      <c r="D221" s="427"/>
      <c r="E221" s="428"/>
      <c r="F221" s="357">
        <v>142.88399999999999</v>
      </c>
      <c r="G221" s="361"/>
      <c r="H221" s="357"/>
      <c r="I221" s="423" t="s">
        <v>139</v>
      </c>
      <c r="J221" s="422" t="s">
        <v>196</v>
      </c>
      <c r="K221" s="781"/>
    </row>
    <row r="222" spans="1:11" s="46" customFormat="1" ht="35.25" customHeight="1">
      <c r="A222" s="778"/>
      <c r="B222" s="617"/>
      <c r="C222" s="429"/>
      <c r="D222" s="430"/>
      <c r="E222" s="431"/>
      <c r="F222" s="432">
        <v>14.71</v>
      </c>
      <c r="G222" s="433"/>
      <c r="H222" s="432"/>
      <c r="I222" s="434" t="s">
        <v>142</v>
      </c>
      <c r="J222" s="435" t="s">
        <v>1172</v>
      </c>
      <c r="K222" s="782"/>
    </row>
    <row r="223" spans="1:11" s="46" customFormat="1" ht="76.5" customHeight="1">
      <c r="A223" s="783">
        <v>148</v>
      </c>
      <c r="B223" s="784" t="s">
        <v>200</v>
      </c>
      <c r="C223" s="785" t="s">
        <v>295</v>
      </c>
      <c r="D223" s="786"/>
      <c r="E223" s="143" t="s">
        <v>465</v>
      </c>
      <c r="F223" s="357">
        <v>51.148000000000003</v>
      </c>
      <c r="G223" s="357">
        <v>26.038</v>
      </c>
      <c r="H223" s="438">
        <v>26.011800000000001</v>
      </c>
      <c r="I223" s="423" t="s">
        <v>138</v>
      </c>
      <c r="J223" s="422" t="s">
        <v>197</v>
      </c>
      <c r="K223" s="793" t="s">
        <v>1175</v>
      </c>
    </row>
    <row r="224" spans="1:11" s="46" customFormat="1" ht="78" customHeight="1">
      <c r="A224" s="783"/>
      <c r="B224" s="784"/>
      <c r="C224" s="785"/>
      <c r="D224" s="786"/>
      <c r="E224" s="143" t="s">
        <v>465</v>
      </c>
      <c r="F224" s="357">
        <v>146.458</v>
      </c>
      <c r="G224" s="357">
        <v>121.414</v>
      </c>
      <c r="H224" s="357">
        <v>120.99</v>
      </c>
      <c r="I224" s="423" t="s">
        <v>139</v>
      </c>
      <c r="J224" s="422" t="s">
        <v>196</v>
      </c>
      <c r="K224" s="793"/>
    </row>
    <row r="225" spans="1:11" s="46" customFormat="1" ht="78.75">
      <c r="A225" s="568">
        <v>149</v>
      </c>
      <c r="B225" s="194" t="s">
        <v>201</v>
      </c>
      <c r="C225" s="216" t="s">
        <v>295</v>
      </c>
      <c r="D225" s="192"/>
      <c r="E225" s="143" t="s">
        <v>465</v>
      </c>
      <c r="F225" s="357">
        <v>492.88099999999997</v>
      </c>
      <c r="G225" s="361">
        <v>466.767</v>
      </c>
      <c r="H225" s="357">
        <v>466.64400000000001</v>
      </c>
      <c r="I225" s="423" t="s">
        <v>138</v>
      </c>
      <c r="J225" s="422" t="s">
        <v>199</v>
      </c>
      <c r="K225" s="439" t="s">
        <v>1176</v>
      </c>
    </row>
    <row r="226" spans="1:11" s="46" customFormat="1" ht="78.75">
      <c r="A226" s="568">
        <v>150</v>
      </c>
      <c r="B226" s="194" t="s">
        <v>202</v>
      </c>
      <c r="C226" s="147" t="s">
        <v>295</v>
      </c>
      <c r="D226" s="192"/>
      <c r="E226" s="143" t="s">
        <v>465</v>
      </c>
      <c r="F226" s="790" t="s">
        <v>10</v>
      </c>
      <c r="G226" s="791"/>
      <c r="H226" s="791"/>
      <c r="I226" s="791"/>
      <c r="J226" s="792"/>
      <c r="K226" s="440" t="s">
        <v>1177</v>
      </c>
    </row>
    <row r="227" spans="1:11" s="46" customFormat="1" ht="15.75">
      <c r="A227" s="568"/>
      <c r="B227" s="794" t="s">
        <v>203</v>
      </c>
      <c r="C227" s="794"/>
      <c r="D227" s="794"/>
      <c r="E227" s="794"/>
      <c r="F227" s="794"/>
      <c r="G227" s="794"/>
      <c r="H227" s="794"/>
      <c r="I227" s="794"/>
      <c r="J227" s="794"/>
      <c r="K227" s="794"/>
    </row>
    <row r="228" spans="1:11" s="46" customFormat="1" ht="15.75">
      <c r="A228" s="568"/>
      <c r="B228" s="794" t="s">
        <v>92</v>
      </c>
      <c r="C228" s="794"/>
      <c r="D228" s="794"/>
      <c r="E228" s="794"/>
      <c r="F228" s="794"/>
      <c r="G228" s="794"/>
      <c r="H228" s="794"/>
      <c r="I228" s="794"/>
      <c r="J228" s="794"/>
      <c r="K228" s="794"/>
    </row>
    <row r="229" spans="1:11" s="46" customFormat="1" ht="85.5" customHeight="1">
      <c r="A229" s="568">
        <v>151</v>
      </c>
      <c r="B229" s="320" t="s">
        <v>204</v>
      </c>
      <c r="C229" s="147" t="s">
        <v>192</v>
      </c>
      <c r="D229" s="250" t="s">
        <v>494</v>
      </c>
      <c r="E229" s="143" t="s">
        <v>466</v>
      </c>
      <c r="F229" s="345">
        <v>0.73</v>
      </c>
      <c r="G229" s="345">
        <v>0.73</v>
      </c>
      <c r="H229" s="353">
        <v>0.76</v>
      </c>
      <c r="I229" s="166"/>
      <c r="J229" s="166"/>
      <c r="K229" s="237" t="s">
        <v>838</v>
      </c>
    </row>
    <row r="230" spans="1:11" s="46" customFormat="1" ht="97.5" customHeight="1">
      <c r="A230" s="568">
        <v>152</v>
      </c>
      <c r="B230" s="194" t="s">
        <v>205</v>
      </c>
      <c r="C230" s="147" t="s">
        <v>0</v>
      </c>
      <c r="D230" s="250" t="s">
        <v>1207</v>
      </c>
      <c r="E230" s="143" t="s">
        <v>466</v>
      </c>
      <c r="F230" s="345">
        <v>92</v>
      </c>
      <c r="G230" s="345">
        <v>92</v>
      </c>
      <c r="H230" s="160">
        <v>99.1</v>
      </c>
      <c r="I230" s="166"/>
      <c r="J230" s="166"/>
      <c r="K230" s="237" t="s">
        <v>1178</v>
      </c>
    </row>
    <row r="231" spans="1:11" s="46" customFormat="1" ht="15.75">
      <c r="A231" s="568"/>
      <c r="B231" s="683" t="s">
        <v>8</v>
      </c>
      <c r="C231" s="683"/>
      <c r="D231" s="683"/>
      <c r="E231" s="683"/>
      <c r="F231" s="683"/>
      <c r="G231" s="683"/>
      <c r="H231" s="683"/>
      <c r="I231" s="683"/>
      <c r="J231" s="683"/>
      <c r="K231" s="683"/>
    </row>
    <row r="232" spans="1:11" s="46" customFormat="1" ht="81" customHeight="1">
      <c r="A232" s="568">
        <v>153</v>
      </c>
      <c r="B232" s="43" t="s">
        <v>206</v>
      </c>
      <c r="C232" s="189"/>
      <c r="D232" s="192"/>
      <c r="E232" s="143" t="s">
        <v>466</v>
      </c>
      <c r="F232" s="691" t="s">
        <v>10</v>
      </c>
      <c r="G232" s="691"/>
      <c r="H232" s="691"/>
      <c r="I232" s="691"/>
      <c r="J232" s="691"/>
      <c r="K232" s="440" t="s">
        <v>837</v>
      </c>
    </row>
    <row r="233" spans="1:11" s="46" customFormat="1" ht="135.75" customHeight="1">
      <c r="A233" s="568">
        <v>154</v>
      </c>
      <c r="B233" s="43" t="s">
        <v>207</v>
      </c>
      <c r="C233" s="189"/>
      <c r="D233" s="192"/>
      <c r="E233" s="143" t="s">
        <v>466</v>
      </c>
      <c r="F233" s="691" t="s">
        <v>10</v>
      </c>
      <c r="G233" s="691"/>
      <c r="H233" s="691"/>
      <c r="I233" s="691"/>
      <c r="J233" s="691"/>
      <c r="K233" s="440" t="s">
        <v>839</v>
      </c>
    </row>
    <row r="234" spans="1:11" s="46" customFormat="1" ht="72" customHeight="1">
      <c r="A234" s="568">
        <v>155</v>
      </c>
      <c r="B234" s="43" t="s">
        <v>208</v>
      </c>
      <c r="C234" s="189"/>
      <c r="D234" s="192"/>
      <c r="E234" s="143" t="s">
        <v>466</v>
      </c>
      <c r="F234" s="691" t="s">
        <v>10</v>
      </c>
      <c r="G234" s="691"/>
      <c r="H234" s="691"/>
      <c r="I234" s="691"/>
      <c r="J234" s="691"/>
      <c r="K234" s="440" t="s">
        <v>840</v>
      </c>
    </row>
    <row r="235" spans="1:11" s="46" customFormat="1" ht="111.75" customHeight="1">
      <c r="A235" s="568">
        <v>156</v>
      </c>
      <c r="B235" s="43" t="s">
        <v>209</v>
      </c>
      <c r="C235" s="189"/>
      <c r="D235" s="192"/>
      <c r="E235" s="143" t="s">
        <v>466</v>
      </c>
      <c r="F235" s="691" t="s">
        <v>10</v>
      </c>
      <c r="G235" s="691"/>
      <c r="H235" s="691"/>
      <c r="I235" s="691"/>
      <c r="J235" s="691"/>
      <c r="K235" s="440" t="s">
        <v>841</v>
      </c>
    </row>
    <row r="236" spans="1:11" s="46" customFormat="1" ht="63">
      <c r="A236" s="568">
        <v>157</v>
      </c>
      <c r="B236" s="43" t="s">
        <v>503</v>
      </c>
      <c r="C236" s="189"/>
      <c r="D236" s="192"/>
      <c r="E236" s="143" t="s">
        <v>466</v>
      </c>
      <c r="F236" s="691" t="s">
        <v>10</v>
      </c>
      <c r="G236" s="691"/>
      <c r="H236" s="691"/>
      <c r="I236" s="691"/>
      <c r="J236" s="691"/>
      <c r="K236" s="440" t="s">
        <v>842</v>
      </c>
    </row>
    <row r="237" spans="1:11" s="46" customFormat="1" ht="15.75">
      <c r="A237" s="568"/>
      <c r="B237" s="688" t="s">
        <v>210</v>
      </c>
      <c r="C237" s="688"/>
      <c r="D237" s="688"/>
      <c r="E237" s="688"/>
      <c r="F237" s="688"/>
      <c r="G237" s="688"/>
      <c r="H237" s="688"/>
      <c r="I237" s="688"/>
      <c r="J237" s="688"/>
      <c r="K237" s="688"/>
    </row>
    <row r="238" spans="1:11" s="46" customFormat="1" ht="15.75">
      <c r="A238" s="568"/>
      <c r="B238" s="688" t="s">
        <v>78</v>
      </c>
      <c r="C238" s="688"/>
      <c r="D238" s="688"/>
      <c r="E238" s="688"/>
      <c r="F238" s="688"/>
      <c r="G238" s="688"/>
      <c r="H238" s="688"/>
      <c r="I238" s="688"/>
      <c r="J238" s="688"/>
      <c r="K238" s="688"/>
    </row>
    <row r="239" spans="1:11" s="46" customFormat="1" ht="129" customHeight="1">
      <c r="A239" s="568">
        <v>158</v>
      </c>
      <c r="B239" s="515" t="s">
        <v>211</v>
      </c>
      <c r="C239" s="220" t="s">
        <v>0</v>
      </c>
      <c r="D239" s="147" t="s">
        <v>502</v>
      </c>
      <c r="E239" s="143" t="s">
        <v>465</v>
      </c>
      <c r="F239" s="441">
        <v>80</v>
      </c>
      <c r="G239" s="346">
        <v>80</v>
      </c>
      <c r="H239" s="355">
        <v>73</v>
      </c>
      <c r="I239" s="166"/>
      <c r="J239" s="166"/>
      <c r="K239" s="237" t="s">
        <v>1179</v>
      </c>
    </row>
    <row r="240" spans="1:11" s="46" customFormat="1" ht="15.75">
      <c r="A240" s="568"/>
      <c r="B240" s="186" t="s">
        <v>8</v>
      </c>
      <c r="C240" s="89"/>
      <c r="D240" s="89"/>
      <c r="E240" s="89"/>
      <c r="F240" s="90"/>
      <c r="G240" s="84"/>
      <c r="H240" s="157"/>
      <c r="I240" s="84"/>
      <c r="J240" s="84"/>
      <c r="K240" s="170"/>
    </row>
    <row r="241" spans="1:11" s="46" customFormat="1" ht="78.75">
      <c r="A241" s="568">
        <v>159</v>
      </c>
      <c r="B241" s="194" t="s">
        <v>212</v>
      </c>
      <c r="C241" s="90"/>
      <c r="D241" s="192"/>
      <c r="E241" s="143" t="s">
        <v>465</v>
      </c>
      <c r="F241" s="692" t="s">
        <v>10</v>
      </c>
      <c r="G241" s="692"/>
      <c r="H241" s="692"/>
      <c r="I241" s="692"/>
      <c r="J241" s="692"/>
      <c r="K241" s="440" t="s">
        <v>1180</v>
      </c>
    </row>
    <row r="242" spans="1:11" s="46" customFormat="1" ht="15.75">
      <c r="A242" s="568"/>
      <c r="B242" s="688" t="s">
        <v>213</v>
      </c>
      <c r="C242" s="688"/>
      <c r="D242" s="688"/>
      <c r="E242" s="688"/>
      <c r="F242" s="688"/>
      <c r="G242" s="688"/>
      <c r="H242" s="688"/>
      <c r="I242" s="688"/>
      <c r="J242" s="688"/>
      <c r="K242" s="688"/>
    </row>
    <row r="243" spans="1:11" s="46" customFormat="1" ht="15.75">
      <c r="A243" s="568"/>
      <c r="B243" s="688" t="s">
        <v>78</v>
      </c>
      <c r="C243" s="688"/>
      <c r="D243" s="688"/>
      <c r="E243" s="688"/>
      <c r="F243" s="688"/>
      <c r="G243" s="688"/>
      <c r="H243" s="688"/>
      <c r="I243" s="688"/>
      <c r="J243" s="688"/>
      <c r="K243" s="688"/>
    </row>
    <row r="244" spans="1:11" s="46" customFormat="1" ht="78.75">
      <c r="A244" s="568">
        <v>160</v>
      </c>
      <c r="B244" s="184" t="s">
        <v>214</v>
      </c>
      <c r="C244" s="220" t="s">
        <v>0</v>
      </c>
      <c r="D244" s="385" t="s">
        <v>504</v>
      </c>
      <c r="E244" s="143" t="s">
        <v>465</v>
      </c>
      <c r="F244" s="345">
        <v>28</v>
      </c>
      <c r="G244" s="345">
        <v>28</v>
      </c>
      <c r="H244" s="160">
        <v>27.5</v>
      </c>
      <c r="I244" s="166"/>
      <c r="J244" s="166"/>
      <c r="K244" s="237" t="s">
        <v>1181</v>
      </c>
    </row>
    <row r="245" spans="1:11" s="46" customFormat="1" ht="78.75">
      <c r="A245" s="568">
        <v>161</v>
      </c>
      <c r="B245" s="184" t="s">
        <v>215</v>
      </c>
      <c r="C245" s="220" t="s">
        <v>0</v>
      </c>
      <c r="D245" s="216" t="s">
        <v>494</v>
      </c>
      <c r="E245" s="143" t="s">
        <v>465</v>
      </c>
      <c r="F245" s="345">
        <v>2.2000000000000002</v>
      </c>
      <c r="G245" s="345">
        <v>2.2000000000000002</v>
      </c>
      <c r="H245" s="160" t="s">
        <v>852</v>
      </c>
      <c r="I245" s="166"/>
      <c r="J245" s="166"/>
      <c r="K245" s="237" t="s">
        <v>1182</v>
      </c>
    </row>
    <row r="246" spans="1:11" s="46" customFormat="1" ht="15.75">
      <c r="A246" s="568"/>
      <c r="B246" s="688" t="s">
        <v>8</v>
      </c>
      <c r="C246" s="688"/>
      <c r="D246" s="688"/>
      <c r="E246" s="688"/>
      <c r="F246" s="688"/>
      <c r="G246" s="688"/>
      <c r="H246" s="688"/>
      <c r="I246" s="688"/>
      <c r="J246" s="688"/>
      <c r="K246" s="688"/>
    </row>
    <row r="247" spans="1:11" s="46" customFormat="1" ht="85.5" customHeight="1">
      <c r="A247" s="568">
        <v>162</v>
      </c>
      <c r="B247" s="194" t="s">
        <v>216</v>
      </c>
      <c r="C247" s="63"/>
      <c r="D247" s="192"/>
      <c r="E247" s="143" t="s">
        <v>465</v>
      </c>
      <c r="F247" s="691" t="s">
        <v>10</v>
      </c>
      <c r="G247" s="691"/>
      <c r="H247" s="691"/>
      <c r="I247" s="691"/>
      <c r="J247" s="691"/>
      <c r="K247" s="440" t="s">
        <v>853</v>
      </c>
    </row>
    <row r="248" spans="1:11" s="46" customFormat="1" ht="84" customHeight="1">
      <c r="A248" s="568">
        <v>163</v>
      </c>
      <c r="B248" s="194" t="s">
        <v>217</v>
      </c>
      <c r="C248" s="63"/>
      <c r="D248" s="192"/>
      <c r="E248" s="143" t="s">
        <v>465</v>
      </c>
      <c r="F248" s="691" t="s">
        <v>10</v>
      </c>
      <c r="G248" s="691"/>
      <c r="H248" s="691"/>
      <c r="I248" s="691"/>
      <c r="J248" s="691"/>
      <c r="K248" s="440" t="s">
        <v>1432</v>
      </c>
    </row>
    <row r="249" spans="1:11" s="46" customFormat="1" ht="15.75">
      <c r="A249" s="568"/>
      <c r="B249" s="683" t="s">
        <v>218</v>
      </c>
      <c r="C249" s="683"/>
      <c r="D249" s="683"/>
      <c r="E249" s="683"/>
      <c r="F249" s="683"/>
      <c r="G249" s="683"/>
      <c r="H249" s="683"/>
      <c r="I249" s="683"/>
      <c r="J249" s="683"/>
      <c r="K249" s="683"/>
    </row>
    <row r="250" spans="1:11" s="46" customFormat="1" ht="15.75">
      <c r="A250" s="568"/>
      <c r="B250" s="688" t="s">
        <v>61</v>
      </c>
      <c r="C250" s="688"/>
      <c r="D250" s="688"/>
      <c r="E250" s="688"/>
      <c r="F250" s="688"/>
      <c r="G250" s="688"/>
      <c r="H250" s="688"/>
      <c r="I250" s="688"/>
      <c r="J250" s="688"/>
      <c r="K250" s="688"/>
    </row>
    <row r="251" spans="1:11" s="46" customFormat="1" ht="84.75" customHeight="1">
      <c r="A251" s="568">
        <v>164</v>
      </c>
      <c r="B251" s="184" t="s">
        <v>219</v>
      </c>
      <c r="C251" s="220" t="s">
        <v>0</v>
      </c>
      <c r="D251" s="375" t="s">
        <v>502</v>
      </c>
      <c r="E251" s="143" t="s">
        <v>465</v>
      </c>
      <c r="F251" s="377">
        <v>97</v>
      </c>
      <c r="G251" s="377">
        <v>97</v>
      </c>
      <c r="H251" s="160">
        <v>98.3</v>
      </c>
      <c r="I251" s="166"/>
      <c r="J251" s="166"/>
      <c r="K251" s="237" t="s">
        <v>854</v>
      </c>
    </row>
    <row r="252" spans="1:11" s="46" customFormat="1" ht="66.75" customHeight="1">
      <c r="A252" s="568">
        <v>165</v>
      </c>
      <c r="B252" s="184" t="s">
        <v>220</v>
      </c>
      <c r="C252" s="220" t="s">
        <v>0</v>
      </c>
      <c r="D252" s="375" t="s">
        <v>502</v>
      </c>
      <c r="E252" s="143" t="s">
        <v>465</v>
      </c>
      <c r="F252" s="377">
        <v>3.5</v>
      </c>
      <c r="G252" s="377">
        <v>3.5</v>
      </c>
      <c r="H252" s="160">
        <v>2.7</v>
      </c>
      <c r="I252" s="166"/>
      <c r="J252" s="166"/>
      <c r="K252" s="511" t="s">
        <v>1183</v>
      </c>
    </row>
    <row r="253" spans="1:11" s="46" customFormat="1" ht="15.75">
      <c r="A253" s="568"/>
      <c r="B253" s="683" t="s">
        <v>8</v>
      </c>
      <c r="C253" s="683"/>
      <c r="D253" s="683"/>
      <c r="E253" s="683"/>
      <c r="F253" s="683"/>
      <c r="G253" s="683"/>
      <c r="H253" s="683"/>
      <c r="I253" s="683"/>
      <c r="J253" s="683"/>
      <c r="K253" s="683"/>
    </row>
    <row r="254" spans="1:11" s="46" customFormat="1" ht="263.25" customHeight="1">
      <c r="A254" s="568">
        <v>166</v>
      </c>
      <c r="B254" s="184" t="s">
        <v>221</v>
      </c>
      <c r="C254" s="216" t="s">
        <v>295</v>
      </c>
      <c r="D254" s="192"/>
      <c r="E254" s="143" t="s">
        <v>465</v>
      </c>
      <c r="F254" s="442">
        <v>40.805</v>
      </c>
      <c r="G254" s="442">
        <v>32.095999999999997</v>
      </c>
      <c r="H254" s="357">
        <v>31.957999999999998</v>
      </c>
      <c r="I254" s="443" t="s">
        <v>139</v>
      </c>
      <c r="J254" s="607" t="s">
        <v>1439</v>
      </c>
      <c r="K254" s="444" t="s">
        <v>855</v>
      </c>
    </row>
    <row r="255" spans="1:11" s="46" customFormat="1" ht="156.75" customHeight="1">
      <c r="A255" s="568">
        <v>167</v>
      </c>
      <c r="B255" s="184" t="s">
        <v>505</v>
      </c>
      <c r="C255" s="183"/>
      <c r="D255" s="192"/>
      <c r="E255" s="143" t="s">
        <v>465</v>
      </c>
      <c r="F255" s="691" t="s">
        <v>10</v>
      </c>
      <c r="G255" s="691"/>
      <c r="H255" s="691"/>
      <c r="I255" s="691"/>
      <c r="J255" s="691"/>
      <c r="K255" s="440" t="s">
        <v>856</v>
      </c>
    </row>
    <row r="256" spans="1:11" s="46" customFormat="1" ht="15.75">
      <c r="A256" s="568"/>
      <c r="B256" s="693" t="s">
        <v>222</v>
      </c>
      <c r="C256" s="694"/>
      <c r="D256" s="694"/>
      <c r="E256" s="694"/>
      <c r="F256" s="694"/>
      <c r="G256" s="694"/>
      <c r="H256" s="694"/>
      <c r="I256" s="694"/>
      <c r="J256" s="694"/>
      <c r="K256" s="695"/>
    </row>
    <row r="257" spans="1:13" s="46" customFormat="1" ht="15.75">
      <c r="A257" s="570"/>
      <c r="B257" s="696" t="s">
        <v>223</v>
      </c>
      <c r="C257" s="696"/>
      <c r="D257" s="696"/>
      <c r="E257" s="696"/>
      <c r="F257" s="696"/>
      <c r="G257" s="696"/>
      <c r="H257" s="696"/>
      <c r="I257" s="696"/>
      <c r="J257" s="696"/>
      <c r="K257" s="696"/>
    </row>
    <row r="258" spans="1:13" s="171" customFormat="1" ht="69.75" customHeight="1">
      <c r="A258" s="776">
        <v>168</v>
      </c>
      <c r="B258" s="78" t="s">
        <v>506</v>
      </c>
      <c r="C258" s="686" t="s">
        <v>192</v>
      </c>
      <c r="D258" s="654" t="s">
        <v>502</v>
      </c>
      <c r="E258" s="654" t="s">
        <v>468</v>
      </c>
      <c r="F258" s="78"/>
      <c r="G258" s="78"/>
      <c r="H258" s="78"/>
      <c r="I258" s="78"/>
      <c r="J258" s="78"/>
      <c r="K258" s="301"/>
      <c r="M258" s="171" t="s">
        <v>766</v>
      </c>
    </row>
    <row r="259" spans="1:13" s="46" customFormat="1" ht="33.75" customHeight="1">
      <c r="A259" s="777"/>
      <c r="B259" s="91" t="s">
        <v>224</v>
      </c>
      <c r="C259" s="686"/>
      <c r="D259" s="654"/>
      <c r="E259" s="654"/>
      <c r="F259" s="142">
        <v>404.9</v>
      </c>
      <c r="G259" s="142">
        <v>404.9</v>
      </c>
      <c r="H259" s="160" t="s">
        <v>799</v>
      </c>
      <c r="I259" s="92"/>
      <c r="J259" s="92"/>
      <c r="K259" s="882" t="s">
        <v>1184</v>
      </c>
    </row>
    <row r="260" spans="1:13" s="46" customFormat="1" ht="26.25" customHeight="1">
      <c r="A260" s="777"/>
      <c r="B260" s="91" t="s">
        <v>225</v>
      </c>
      <c r="C260" s="686"/>
      <c r="D260" s="654"/>
      <c r="E260" s="654"/>
      <c r="F260" s="142">
        <v>222.1</v>
      </c>
      <c r="G260" s="142">
        <v>222.1</v>
      </c>
      <c r="H260" s="160">
        <v>205.5</v>
      </c>
      <c r="I260" s="92"/>
      <c r="J260" s="92"/>
      <c r="K260" s="882"/>
    </row>
    <row r="261" spans="1:13" s="46" customFormat="1" ht="26.25" customHeight="1">
      <c r="A261" s="777"/>
      <c r="B261" s="91" t="s">
        <v>226</v>
      </c>
      <c r="C261" s="686"/>
      <c r="D261" s="654"/>
      <c r="E261" s="654"/>
      <c r="F261" s="142">
        <v>317.3</v>
      </c>
      <c r="G261" s="142">
        <v>317.3</v>
      </c>
      <c r="H261" s="160">
        <v>293.5</v>
      </c>
      <c r="I261" s="92"/>
      <c r="J261" s="92"/>
      <c r="K261" s="882"/>
    </row>
    <row r="262" spans="1:13" s="46" customFormat="1" ht="28.5" customHeight="1">
      <c r="A262" s="778"/>
      <c r="B262" s="91" t="s">
        <v>227</v>
      </c>
      <c r="C262" s="686"/>
      <c r="D262" s="654"/>
      <c r="E262" s="654"/>
      <c r="F262" s="142">
        <v>412.6</v>
      </c>
      <c r="G262" s="142">
        <v>412.6</v>
      </c>
      <c r="H262" s="160">
        <v>428.5</v>
      </c>
      <c r="I262" s="92"/>
      <c r="J262" s="92"/>
      <c r="K262" s="815"/>
    </row>
    <row r="263" spans="1:13" s="46" customFormat="1" ht="15.75">
      <c r="A263" s="568"/>
      <c r="B263" s="683" t="s">
        <v>8</v>
      </c>
      <c r="C263" s="683"/>
      <c r="D263" s="683"/>
      <c r="E263" s="683"/>
      <c r="F263" s="683"/>
      <c r="G263" s="683"/>
      <c r="H263" s="683"/>
      <c r="I263" s="683"/>
      <c r="J263" s="683"/>
      <c r="K263" s="683"/>
    </row>
    <row r="264" spans="1:13" s="46" customFormat="1" ht="80.25" customHeight="1">
      <c r="A264" s="568">
        <v>169</v>
      </c>
      <c r="B264" s="86" t="s">
        <v>228</v>
      </c>
      <c r="C264" s="145" t="s">
        <v>295</v>
      </c>
      <c r="D264" s="144"/>
      <c r="E264" s="144" t="s">
        <v>467</v>
      </c>
      <c r="F264" s="353">
        <v>44.6</v>
      </c>
      <c r="G264" s="445">
        <v>26.2</v>
      </c>
      <c r="H264" s="445">
        <v>26.2</v>
      </c>
      <c r="I264" s="446" t="s">
        <v>138</v>
      </c>
      <c r="J264" s="447" t="s">
        <v>1185</v>
      </c>
      <c r="K264" s="55" t="s">
        <v>858</v>
      </c>
    </row>
    <row r="265" spans="1:13" s="46" customFormat="1" ht="78.75">
      <c r="A265" s="568">
        <v>170</v>
      </c>
      <c r="B265" s="56" t="s">
        <v>229</v>
      </c>
      <c r="C265" s="145" t="s">
        <v>295</v>
      </c>
      <c r="D265" s="144"/>
      <c r="E265" s="144" t="s">
        <v>467</v>
      </c>
      <c r="F265" s="353">
        <v>30.8</v>
      </c>
      <c r="G265" s="144">
        <v>28.8</v>
      </c>
      <c r="H265" s="144">
        <v>28.8</v>
      </c>
      <c r="I265" s="144" t="s">
        <v>138</v>
      </c>
      <c r="J265" s="144" t="s">
        <v>230</v>
      </c>
      <c r="K265" s="55" t="s">
        <v>1186</v>
      </c>
    </row>
    <row r="266" spans="1:13" s="46" customFormat="1" ht="37.5" customHeight="1">
      <c r="A266" s="568">
        <v>171</v>
      </c>
      <c r="B266" s="91" t="s">
        <v>231</v>
      </c>
      <c r="C266" s="145" t="s">
        <v>295</v>
      </c>
      <c r="D266" s="144"/>
      <c r="E266" s="144" t="s">
        <v>468</v>
      </c>
      <c r="F266" s="353">
        <v>23.3</v>
      </c>
      <c r="G266" s="144">
        <v>30.9</v>
      </c>
      <c r="H266" s="144">
        <v>30.9</v>
      </c>
      <c r="I266" s="144" t="s">
        <v>138</v>
      </c>
      <c r="J266" s="448">
        <v>262007</v>
      </c>
      <c r="K266" s="384" t="s">
        <v>859</v>
      </c>
    </row>
    <row r="267" spans="1:13" s="46" customFormat="1" ht="15.75">
      <c r="A267" s="568"/>
      <c r="B267" s="693" t="s">
        <v>232</v>
      </c>
      <c r="C267" s="694"/>
      <c r="D267" s="694"/>
      <c r="E267" s="694"/>
      <c r="F267" s="694"/>
      <c r="G267" s="694"/>
      <c r="H267" s="694"/>
      <c r="I267" s="694"/>
      <c r="J267" s="694"/>
      <c r="K267" s="695"/>
    </row>
    <row r="268" spans="1:13" s="46" customFormat="1" ht="15.75">
      <c r="A268" s="568"/>
      <c r="B268" s="663" t="s">
        <v>233</v>
      </c>
      <c r="C268" s="663"/>
      <c r="D268" s="663"/>
      <c r="E268" s="663"/>
      <c r="F268" s="663"/>
      <c r="G268" s="663"/>
      <c r="H268" s="663"/>
      <c r="I268" s="663"/>
      <c r="J268" s="663"/>
      <c r="K268" s="663"/>
    </row>
    <row r="269" spans="1:13" s="46" customFormat="1" ht="15.75">
      <c r="A269" s="568"/>
      <c r="B269" s="688" t="s">
        <v>78</v>
      </c>
      <c r="C269" s="688"/>
      <c r="D269" s="688"/>
      <c r="E269" s="688"/>
      <c r="F269" s="688"/>
      <c r="G269" s="688"/>
      <c r="H269" s="688"/>
      <c r="I269" s="688"/>
      <c r="J269" s="688"/>
      <c r="K269" s="688"/>
    </row>
    <row r="270" spans="1:13" s="46" customFormat="1" ht="78.75">
      <c r="A270" s="568">
        <v>172</v>
      </c>
      <c r="B270" s="85" t="s">
        <v>234</v>
      </c>
      <c r="C270" s="145" t="s">
        <v>0</v>
      </c>
      <c r="D270" s="383" t="s">
        <v>1208</v>
      </c>
      <c r="E270" s="383" t="s">
        <v>1210</v>
      </c>
      <c r="F270" s="345">
        <v>29.6</v>
      </c>
      <c r="G270" s="345">
        <v>29.6</v>
      </c>
      <c r="H270" s="345">
        <v>29.8</v>
      </c>
      <c r="I270" s="166"/>
      <c r="J270" s="166"/>
      <c r="K270" s="237" t="s">
        <v>802</v>
      </c>
    </row>
    <row r="271" spans="1:13" s="46" customFormat="1" ht="104.25" customHeight="1">
      <c r="A271" s="566">
        <v>173</v>
      </c>
      <c r="B271" s="199" t="s">
        <v>235</v>
      </c>
      <c r="C271" s="145" t="s">
        <v>0</v>
      </c>
      <c r="D271" s="383" t="s">
        <v>1208</v>
      </c>
      <c r="E271" s="383" t="s">
        <v>1209</v>
      </c>
      <c r="F271" s="345">
        <v>20.5</v>
      </c>
      <c r="G271" s="345">
        <v>20.5</v>
      </c>
      <c r="H271" s="160">
        <v>21.8</v>
      </c>
      <c r="I271" s="92"/>
      <c r="J271" s="92"/>
      <c r="K271" s="55" t="s">
        <v>803</v>
      </c>
    </row>
    <row r="272" spans="1:13" s="46" customFormat="1" ht="15.75">
      <c r="A272" s="568"/>
      <c r="B272" s="683" t="s">
        <v>8</v>
      </c>
      <c r="C272" s="683"/>
      <c r="D272" s="683"/>
      <c r="E272" s="683"/>
      <c r="F272" s="683"/>
      <c r="G272" s="683"/>
      <c r="H272" s="683"/>
      <c r="I272" s="683"/>
      <c r="J272" s="683"/>
      <c r="K272" s="683"/>
    </row>
    <row r="273" spans="1:11" s="46" customFormat="1" ht="47.25">
      <c r="A273" s="568">
        <v>174</v>
      </c>
      <c r="B273" s="59" t="s">
        <v>236</v>
      </c>
      <c r="C273" s="145" t="s">
        <v>295</v>
      </c>
      <c r="D273" s="189"/>
      <c r="E273" s="297" t="s">
        <v>798</v>
      </c>
      <c r="F273" s="445">
        <v>10</v>
      </c>
      <c r="G273" s="445">
        <v>10</v>
      </c>
      <c r="H273" s="445">
        <v>10</v>
      </c>
      <c r="I273" s="387" t="s">
        <v>138</v>
      </c>
      <c r="J273" s="375">
        <v>285002</v>
      </c>
      <c r="K273" s="453" t="s">
        <v>804</v>
      </c>
    </row>
    <row r="274" spans="1:11" s="46" customFormat="1" ht="51.75" customHeight="1">
      <c r="A274" s="568">
        <v>175</v>
      </c>
      <c r="B274" s="93" t="s">
        <v>237</v>
      </c>
      <c r="C274" s="145" t="s">
        <v>295</v>
      </c>
      <c r="D274" s="189"/>
      <c r="E274" s="297" t="s">
        <v>798</v>
      </c>
      <c r="F274" s="445">
        <v>20</v>
      </c>
      <c r="G274" s="445">
        <v>20</v>
      </c>
      <c r="H274" s="445">
        <v>20</v>
      </c>
      <c r="I274" s="387" t="s">
        <v>138</v>
      </c>
      <c r="J274" s="375">
        <v>285002</v>
      </c>
      <c r="K274" s="453" t="s">
        <v>805</v>
      </c>
    </row>
    <row r="275" spans="1:11" s="46" customFormat="1" ht="67.5" customHeight="1">
      <c r="A275" s="566">
        <v>176</v>
      </c>
      <c r="B275" s="93" t="s">
        <v>238</v>
      </c>
      <c r="C275" s="145"/>
      <c r="D275" s="189"/>
      <c r="E275" s="145" t="s">
        <v>239</v>
      </c>
      <c r="F275" s="697" t="s">
        <v>10</v>
      </c>
      <c r="G275" s="697"/>
      <c r="H275" s="697"/>
      <c r="I275" s="697"/>
      <c r="J275" s="697"/>
      <c r="K275" s="351" t="s">
        <v>809</v>
      </c>
    </row>
    <row r="276" spans="1:11" s="46" customFormat="1" ht="48" customHeight="1">
      <c r="A276" s="566">
        <v>177</v>
      </c>
      <c r="B276" s="93" t="s">
        <v>240</v>
      </c>
      <c r="C276" s="145" t="s">
        <v>295</v>
      </c>
      <c r="D276" s="189"/>
      <c r="E276" s="145" t="s">
        <v>239</v>
      </c>
      <c r="F276" s="445">
        <v>683.9</v>
      </c>
      <c r="G276" s="445">
        <v>683.9</v>
      </c>
      <c r="H276" s="445">
        <v>683.9</v>
      </c>
      <c r="I276" s="389" t="s">
        <v>241</v>
      </c>
      <c r="J276" s="449">
        <v>285006</v>
      </c>
      <c r="K276" s="351" t="s">
        <v>1187</v>
      </c>
    </row>
    <row r="277" spans="1:11" s="46" customFormat="1" ht="54.75" customHeight="1">
      <c r="A277" s="566">
        <v>178</v>
      </c>
      <c r="B277" s="93" t="s">
        <v>242</v>
      </c>
      <c r="C277" s="145" t="s">
        <v>295</v>
      </c>
      <c r="D277" s="189"/>
      <c r="E277" s="145" t="s">
        <v>239</v>
      </c>
      <c r="F277" s="445">
        <v>10</v>
      </c>
      <c r="G277" s="445">
        <v>10</v>
      </c>
      <c r="H277" s="445">
        <v>10</v>
      </c>
      <c r="I277" s="389" t="s">
        <v>241</v>
      </c>
      <c r="J277" s="450">
        <v>285006</v>
      </c>
      <c r="K277" s="351" t="s">
        <v>806</v>
      </c>
    </row>
    <row r="278" spans="1:11" s="46" customFormat="1" ht="47.25">
      <c r="A278" s="566">
        <v>179</v>
      </c>
      <c r="B278" s="93" t="s">
        <v>243</v>
      </c>
      <c r="C278" s="145"/>
      <c r="D278" s="189"/>
      <c r="E278" s="145" t="s">
        <v>239</v>
      </c>
      <c r="F278" s="697" t="s">
        <v>10</v>
      </c>
      <c r="G278" s="697"/>
      <c r="H278" s="697"/>
      <c r="I278" s="697"/>
      <c r="J278" s="697"/>
      <c r="K278" s="351" t="s">
        <v>807</v>
      </c>
    </row>
    <row r="279" spans="1:11" s="46" customFormat="1" ht="52.5" customHeight="1">
      <c r="A279" s="566">
        <v>180</v>
      </c>
      <c r="B279" s="93" t="s">
        <v>244</v>
      </c>
      <c r="C279" s="145" t="s">
        <v>295</v>
      </c>
      <c r="D279" s="189"/>
      <c r="E279" s="297" t="s">
        <v>798</v>
      </c>
      <c r="F279" s="445">
        <v>360</v>
      </c>
      <c r="G279" s="445">
        <v>360</v>
      </c>
      <c r="H279" s="445">
        <v>360</v>
      </c>
      <c r="I279" s="389" t="s">
        <v>245</v>
      </c>
      <c r="J279" s="451">
        <v>285003</v>
      </c>
      <c r="K279" s="351" t="s">
        <v>808</v>
      </c>
    </row>
    <row r="280" spans="1:11" s="46" customFormat="1" ht="15.75">
      <c r="A280" s="568"/>
      <c r="B280" s="795" t="s">
        <v>246</v>
      </c>
      <c r="C280" s="796"/>
      <c r="D280" s="796"/>
      <c r="E280" s="796"/>
      <c r="F280" s="796"/>
      <c r="G280" s="796"/>
      <c r="H280" s="796"/>
      <c r="I280" s="796"/>
      <c r="J280" s="796"/>
      <c r="K280" s="797"/>
    </row>
    <row r="281" spans="1:11" s="46" customFormat="1" ht="15.75">
      <c r="A281" s="568"/>
      <c r="B281" s="709" t="s">
        <v>247</v>
      </c>
      <c r="C281" s="709"/>
      <c r="D281" s="709"/>
      <c r="E281" s="709"/>
      <c r="F281" s="709"/>
      <c r="G281" s="709"/>
      <c r="H281" s="709"/>
      <c r="I281" s="709"/>
      <c r="J281" s="709"/>
      <c r="K281" s="709"/>
    </row>
    <row r="282" spans="1:11" s="46" customFormat="1" ht="18" customHeight="1">
      <c r="A282" s="568"/>
      <c r="B282" s="94" t="s">
        <v>70</v>
      </c>
      <c r="C282" s="94"/>
      <c r="D282" s="94"/>
      <c r="E282" s="146"/>
      <c r="F282" s="94"/>
      <c r="G282" s="94"/>
      <c r="H282" s="154"/>
      <c r="I282" s="94"/>
      <c r="J282" s="94"/>
      <c r="K282" s="94"/>
    </row>
    <row r="283" spans="1:11" s="46" customFormat="1" ht="89.25" customHeight="1">
      <c r="A283" s="568">
        <v>181</v>
      </c>
      <c r="B283" s="191" t="s">
        <v>248</v>
      </c>
      <c r="C283" s="220" t="s">
        <v>0</v>
      </c>
      <c r="D283" s="216" t="s">
        <v>494</v>
      </c>
      <c r="E283" s="190" t="s">
        <v>469</v>
      </c>
      <c r="F283" s="268">
        <v>104</v>
      </c>
      <c r="G283" s="377">
        <v>117</v>
      </c>
      <c r="H283" s="160" t="s">
        <v>940</v>
      </c>
      <c r="I283" s="166"/>
      <c r="J283" s="166"/>
      <c r="K283" s="237" t="s">
        <v>1188</v>
      </c>
    </row>
    <row r="284" spans="1:11" s="46" customFormat="1" ht="87" customHeight="1">
      <c r="A284" s="568">
        <v>182</v>
      </c>
      <c r="B284" s="191" t="s">
        <v>249</v>
      </c>
      <c r="C284" s="220" t="s">
        <v>0</v>
      </c>
      <c r="D284" s="216" t="s">
        <v>494</v>
      </c>
      <c r="E284" s="190" t="s">
        <v>469</v>
      </c>
      <c r="F284" s="268">
        <v>106</v>
      </c>
      <c r="G284" s="452">
        <v>138</v>
      </c>
      <c r="H284" s="160" t="s">
        <v>941</v>
      </c>
      <c r="I284" s="166"/>
      <c r="J284" s="166"/>
      <c r="K284" s="237" t="s">
        <v>1190</v>
      </c>
    </row>
    <row r="285" spans="1:11" s="46" customFormat="1" ht="81.75" customHeight="1">
      <c r="A285" s="568">
        <v>183</v>
      </c>
      <c r="B285" s="373" t="s">
        <v>250</v>
      </c>
      <c r="C285" s="220" t="s">
        <v>0</v>
      </c>
      <c r="D285" s="216" t="s">
        <v>494</v>
      </c>
      <c r="E285" s="190" t="s">
        <v>469</v>
      </c>
      <c r="F285" s="268">
        <v>104</v>
      </c>
      <c r="G285" s="452">
        <v>114</v>
      </c>
      <c r="H285" s="160" t="s">
        <v>942</v>
      </c>
      <c r="I285" s="166"/>
      <c r="J285" s="166"/>
      <c r="K285" s="237" t="s">
        <v>1189</v>
      </c>
    </row>
    <row r="286" spans="1:11" s="46" customFormat="1" ht="15.75">
      <c r="A286" s="568"/>
      <c r="B286" s="683" t="s">
        <v>8</v>
      </c>
      <c r="C286" s="683"/>
      <c r="D286" s="683"/>
      <c r="E286" s="683"/>
      <c r="F286" s="683"/>
      <c r="G286" s="683"/>
      <c r="H286" s="683"/>
      <c r="I286" s="683"/>
      <c r="J286" s="683"/>
      <c r="K286" s="683"/>
    </row>
    <row r="287" spans="1:11" s="46" customFormat="1" ht="89.25" customHeight="1">
      <c r="A287" s="568">
        <v>184</v>
      </c>
      <c r="B287" s="518" t="s">
        <v>1415</v>
      </c>
      <c r="C287" s="74"/>
      <c r="D287" s="183"/>
      <c r="E287" s="190" t="s">
        <v>470</v>
      </c>
      <c r="F287" s="772" t="s">
        <v>10</v>
      </c>
      <c r="G287" s="772"/>
      <c r="H287" s="772"/>
      <c r="I287" s="772"/>
      <c r="J287" s="772"/>
      <c r="K287" s="409" t="s">
        <v>943</v>
      </c>
    </row>
    <row r="288" spans="1:11" s="46" customFormat="1" ht="108.75" customHeight="1">
      <c r="A288" s="568">
        <v>185</v>
      </c>
      <c r="B288" s="195" t="s">
        <v>251</v>
      </c>
      <c r="C288" s="224" t="s">
        <v>295</v>
      </c>
      <c r="D288" s="183"/>
      <c r="E288" s="190" t="s">
        <v>470</v>
      </c>
      <c r="F288" s="454">
        <v>3.1537000000000002</v>
      </c>
      <c r="G288" s="455">
        <v>2.2040000000000002</v>
      </c>
      <c r="H288" s="455">
        <v>2.2040000000000002</v>
      </c>
      <c r="I288" s="375" t="s">
        <v>138</v>
      </c>
      <c r="J288" s="375">
        <v>266021000</v>
      </c>
      <c r="K288" s="409" t="s">
        <v>1426</v>
      </c>
    </row>
    <row r="289" spans="1:11" s="46" customFormat="1" ht="66.75" customHeight="1">
      <c r="A289" s="568">
        <v>186</v>
      </c>
      <c r="B289" s="195" t="s">
        <v>252</v>
      </c>
      <c r="C289" s="224" t="s">
        <v>295</v>
      </c>
      <c r="D289" s="183"/>
      <c r="E289" s="190" t="s">
        <v>470</v>
      </c>
      <c r="F289" s="377">
        <v>0.874</v>
      </c>
      <c r="G289" s="377">
        <v>1.083</v>
      </c>
      <c r="H289" s="377">
        <v>1.083</v>
      </c>
      <c r="I289" s="375" t="s">
        <v>138</v>
      </c>
      <c r="J289" s="375">
        <v>266021000</v>
      </c>
      <c r="K289" s="409" t="s">
        <v>944</v>
      </c>
    </row>
    <row r="290" spans="1:11" s="46" customFormat="1" ht="74.25" customHeight="1">
      <c r="A290" s="568">
        <v>187</v>
      </c>
      <c r="B290" s="184" t="s">
        <v>253</v>
      </c>
      <c r="C290" s="224" t="s">
        <v>295</v>
      </c>
      <c r="D290" s="183"/>
      <c r="E290" s="190" t="s">
        <v>470</v>
      </c>
      <c r="F290" s="456">
        <v>0.73570000000000002</v>
      </c>
      <c r="G290" s="455">
        <v>0.22600000000000001</v>
      </c>
      <c r="H290" s="455">
        <v>0.22600000000000001</v>
      </c>
      <c r="I290" s="375" t="s">
        <v>138</v>
      </c>
      <c r="J290" s="375">
        <v>266021000</v>
      </c>
      <c r="K290" s="409" t="s">
        <v>948</v>
      </c>
    </row>
    <row r="291" spans="1:11" s="46" customFormat="1" ht="69.75" customHeight="1">
      <c r="A291" s="568">
        <v>188</v>
      </c>
      <c r="B291" s="184" t="s">
        <v>254</v>
      </c>
      <c r="C291" s="224" t="s">
        <v>295</v>
      </c>
      <c r="D291" s="183"/>
      <c r="E291" s="190" t="s">
        <v>470</v>
      </c>
      <c r="F291" s="377">
        <v>1.819</v>
      </c>
      <c r="G291" s="455">
        <v>1.1479999999999999</v>
      </c>
      <c r="H291" s="455">
        <v>1.1479999999999999</v>
      </c>
      <c r="I291" s="375" t="s">
        <v>138</v>
      </c>
      <c r="J291" s="375">
        <v>266021000</v>
      </c>
      <c r="K291" s="409" t="s">
        <v>945</v>
      </c>
    </row>
    <row r="292" spans="1:11" s="46" customFormat="1" ht="69" customHeight="1">
      <c r="A292" s="568">
        <v>189</v>
      </c>
      <c r="B292" s="309" t="s">
        <v>549</v>
      </c>
      <c r="C292" s="224" t="s">
        <v>295</v>
      </c>
      <c r="D292" s="215"/>
      <c r="E292" s="220" t="s">
        <v>470</v>
      </c>
      <c r="F292" s="455"/>
      <c r="G292" s="455">
        <v>1.68</v>
      </c>
      <c r="H292" s="455">
        <v>1.68</v>
      </c>
      <c r="I292" s="375" t="s">
        <v>138</v>
      </c>
      <c r="J292" s="375">
        <v>266021000</v>
      </c>
      <c r="K292" s="409" t="s">
        <v>946</v>
      </c>
    </row>
    <row r="293" spans="1:11" s="46" customFormat="1" ht="61.5" customHeight="1">
      <c r="A293" s="568">
        <v>190</v>
      </c>
      <c r="B293" s="309" t="s">
        <v>547</v>
      </c>
      <c r="C293" s="224" t="s">
        <v>295</v>
      </c>
      <c r="D293" s="215"/>
      <c r="E293" s="220" t="s">
        <v>470</v>
      </c>
      <c r="F293" s="455"/>
      <c r="G293" s="455">
        <v>2.19</v>
      </c>
      <c r="H293" s="455">
        <v>2.19</v>
      </c>
      <c r="I293" s="375" t="s">
        <v>138</v>
      </c>
      <c r="J293" s="375">
        <v>266021000</v>
      </c>
      <c r="K293" s="409" t="s">
        <v>947</v>
      </c>
    </row>
    <row r="294" spans="1:11" s="46" customFormat="1" ht="63">
      <c r="A294" s="568">
        <v>191</v>
      </c>
      <c r="B294" s="214" t="s">
        <v>548</v>
      </c>
      <c r="C294" s="224" t="s">
        <v>295</v>
      </c>
      <c r="D294" s="183"/>
      <c r="E294" s="190" t="s">
        <v>470</v>
      </c>
      <c r="F294" s="357">
        <v>1.605</v>
      </c>
      <c r="G294" s="357">
        <v>1.3979999999999999</v>
      </c>
      <c r="H294" s="357">
        <v>1.3979999999999999</v>
      </c>
      <c r="I294" s="375" t="s">
        <v>138</v>
      </c>
      <c r="J294" s="375">
        <v>266021000</v>
      </c>
      <c r="K294" s="439" t="s">
        <v>949</v>
      </c>
    </row>
    <row r="295" spans="1:11" s="46" customFormat="1" ht="15.75">
      <c r="A295" s="568"/>
      <c r="B295" s="798" t="s">
        <v>255</v>
      </c>
      <c r="C295" s="799"/>
      <c r="D295" s="799"/>
      <c r="E295" s="799"/>
      <c r="F295" s="799"/>
      <c r="G295" s="799"/>
      <c r="H295" s="799"/>
      <c r="I295" s="799"/>
      <c r="J295" s="799"/>
      <c r="K295" s="800"/>
    </row>
    <row r="296" spans="1:11" s="46" customFormat="1" ht="15.75">
      <c r="A296" s="568"/>
      <c r="B296" s="663" t="s">
        <v>256</v>
      </c>
      <c r="C296" s="663"/>
      <c r="D296" s="663"/>
      <c r="E296" s="663"/>
      <c r="F296" s="663"/>
      <c r="G296" s="663"/>
      <c r="H296" s="663"/>
      <c r="I296" s="663"/>
      <c r="J296" s="663"/>
      <c r="K296" s="663"/>
    </row>
    <row r="297" spans="1:11" s="46" customFormat="1" ht="15.75">
      <c r="A297" s="568"/>
      <c r="B297" s="77" t="s">
        <v>257</v>
      </c>
      <c r="C297" s="77"/>
      <c r="D297" s="77"/>
      <c r="E297" s="136"/>
      <c r="F297" s="99"/>
      <c r="G297" s="77"/>
      <c r="H297" s="99"/>
      <c r="I297" s="77"/>
      <c r="J297" s="77"/>
      <c r="K297" s="77"/>
    </row>
    <row r="298" spans="1:11" s="46" customFormat="1" ht="101.25" customHeight="1">
      <c r="A298" s="568">
        <v>192</v>
      </c>
      <c r="B298" s="73" t="s">
        <v>258</v>
      </c>
      <c r="C298" s="219" t="s">
        <v>0</v>
      </c>
      <c r="D298" s="375" t="s">
        <v>1211</v>
      </c>
      <c r="E298" s="193" t="s">
        <v>471</v>
      </c>
      <c r="F298" s="345">
        <v>63</v>
      </c>
      <c r="G298" s="345">
        <v>63</v>
      </c>
      <c r="H298" s="437">
        <v>64.2</v>
      </c>
      <c r="I298" s="383"/>
      <c r="J298" s="166"/>
      <c r="K298" s="237" t="s">
        <v>830</v>
      </c>
    </row>
    <row r="299" spans="1:11" s="46" customFormat="1" ht="102.75" customHeight="1">
      <c r="A299" s="568">
        <v>193</v>
      </c>
      <c r="B299" s="73" t="s">
        <v>259</v>
      </c>
      <c r="C299" s="219" t="s">
        <v>0</v>
      </c>
      <c r="D299" s="375" t="s">
        <v>1211</v>
      </c>
      <c r="E299" s="193" t="s">
        <v>471</v>
      </c>
      <c r="F299" s="345">
        <v>11.5</v>
      </c>
      <c r="G299" s="345">
        <v>11.5</v>
      </c>
      <c r="H299" s="437">
        <v>12.6</v>
      </c>
      <c r="I299" s="383"/>
      <c r="J299" s="166"/>
      <c r="K299" s="237" t="s">
        <v>1191</v>
      </c>
    </row>
    <row r="300" spans="1:11" s="46" customFormat="1" ht="87.75" customHeight="1">
      <c r="A300" s="568">
        <v>194</v>
      </c>
      <c r="B300" s="73" t="s">
        <v>260</v>
      </c>
      <c r="C300" s="219" t="s">
        <v>0</v>
      </c>
      <c r="D300" s="375" t="s">
        <v>1211</v>
      </c>
      <c r="E300" s="193" t="s">
        <v>471</v>
      </c>
      <c r="F300" s="345">
        <v>9</v>
      </c>
      <c r="G300" s="345">
        <v>9</v>
      </c>
      <c r="H300" s="160">
        <v>11.4</v>
      </c>
      <c r="I300" s="383"/>
      <c r="J300" s="166"/>
      <c r="K300" s="237" t="s">
        <v>831</v>
      </c>
    </row>
    <row r="301" spans="1:11" s="46" customFormat="1" ht="15.75">
      <c r="A301" s="568"/>
      <c r="B301" s="683" t="s">
        <v>8</v>
      </c>
      <c r="C301" s="683"/>
      <c r="D301" s="683"/>
      <c r="E301" s="683"/>
      <c r="F301" s="683"/>
      <c r="G301" s="683"/>
      <c r="H301" s="683"/>
      <c r="I301" s="683"/>
      <c r="J301" s="683"/>
      <c r="K301" s="683"/>
    </row>
    <row r="302" spans="1:11" s="46" customFormat="1" ht="38.25" customHeight="1">
      <c r="A302" s="801">
        <v>195</v>
      </c>
      <c r="B302" s="803" t="s">
        <v>261</v>
      </c>
      <c r="C302" s="686" t="s">
        <v>295</v>
      </c>
      <c r="D302" s="804"/>
      <c r="E302" s="654" t="s">
        <v>471</v>
      </c>
      <c r="F302" s="357">
        <v>16.763999999999999</v>
      </c>
      <c r="G302" s="361">
        <v>18.141999999999999</v>
      </c>
      <c r="H302" s="361">
        <v>18.141999999999999</v>
      </c>
      <c r="I302" s="457" t="s">
        <v>138</v>
      </c>
      <c r="J302" s="458" t="s">
        <v>262</v>
      </c>
      <c r="K302" s="793" t="s">
        <v>1192</v>
      </c>
    </row>
    <row r="303" spans="1:11" s="46" customFormat="1" ht="54.75" customHeight="1">
      <c r="A303" s="802"/>
      <c r="B303" s="803"/>
      <c r="C303" s="686"/>
      <c r="D303" s="804"/>
      <c r="E303" s="654"/>
      <c r="F303" s="160">
        <v>0</v>
      </c>
      <c r="G303" s="387">
        <v>0</v>
      </c>
      <c r="H303" s="387">
        <v>0</v>
      </c>
      <c r="I303" s="457" t="s">
        <v>139</v>
      </c>
      <c r="J303" s="458"/>
      <c r="K303" s="793"/>
    </row>
    <row r="304" spans="1:11" s="46" customFormat="1" ht="24.75" customHeight="1">
      <c r="A304" s="801">
        <v>196</v>
      </c>
      <c r="B304" s="803" t="s">
        <v>263</v>
      </c>
      <c r="C304" s="686" t="s">
        <v>295</v>
      </c>
      <c r="D304" s="804"/>
      <c r="E304" s="654" t="s">
        <v>471</v>
      </c>
      <c r="F304" s="357">
        <v>3.1720000000000002</v>
      </c>
      <c r="G304" s="357">
        <v>3.4910000000000001</v>
      </c>
      <c r="H304" s="357">
        <v>3.4910000000000001</v>
      </c>
      <c r="I304" s="457" t="s">
        <v>138</v>
      </c>
      <c r="J304" s="458" t="s">
        <v>262</v>
      </c>
      <c r="K304" s="793" t="s">
        <v>1193</v>
      </c>
    </row>
    <row r="305" spans="1:11" s="46" customFormat="1" ht="36" customHeight="1">
      <c r="A305" s="802"/>
      <c r="B305" s="803"/>
      <c r="C305" s="686"/>
      <c r="D305" s="804"/>
      <c r="E305" s="654"/>
      <c r="F305" s="160">
        <v>0</v>
      </c>
      <c r="G305" s="387">
        <v>0</v>
      </c>
      <c r="H305" s="387">
        <v>0</v>
      </c>
      <c r="I305" s="457" t="s">
        <v>139</v>
      </c>
      <c r="J305" s="458"/>
      <c r="K305" s="793"/>
    </row>
    <row r="306" spans="1:11" s="46" customFormat="1" ht="192.75" customHeight="1">
      <c r="A306" s="568">
        <v>197</v>
      </c>
      <c r="B306" s="95" t="s">
        <v>1300</v>
      </c>
      <c r="C306" s="145" t="s">
        <v>295</v>
      </c>
      <c r="D306" s="189"/>
      <c r="E306" s="193" t="s">
        <v>471</v>
      </c>
      <c r="F306" s="357">
        <v>8.3490000000000002</v>
      </c>
      <c r="G306" s="361">
        <v>7.2469999999999999</v>
      </c>
      <c r="H306" s="361">
        <v>7.2469999999999999</v>
      </c>
      <c r="I306" s="457" t="s">
        <v>138</v>
      </c>
      <c r="J306" s="458" t="s">
        <v>262</v>
      </c>
      <c r="K306" s="439" t="s">
        <v>1194</v>
      </c>
    </row>
    <row r="307" spans="1:11" s="46" customFormat="1" ht="57.75" customHeight="1">
      <c r="A307" s="568">
        <v>198</v>
      </c>
      <c r="B307" s="95" t="s">
        <v>264</v>
      </c>
      <c r="C307" s="166"/>
      <c r="D307" s="189"/>
      <c r="E307" s="193" t="s">
        <v>471</v>
      </c>
      <c r="F307" s="697" t="s">
        <v>10</v>
      </c>
      <c r="G307" s="697"/>
      <c r="H307" s="697"/>
      <c r="I307" s="697"/>
      <c r="J307" s="697"/>
      <c r="K307" s="351" t="s">
        <v>1195</v>
      </c>
    </row>
    <row r="308" spans="1:11" s="46" customFormat="1" ht="187.5" customHeight="1">
      <c r="A308" s="568">
        <v>199</v>
      </c>
      <c r="B308" s="95" t="s">
        <v>265</v>
      </c>
      <c r="C308" s="166"/>
      <c r="D308" s="189"/>
      <c r="E308" s="193" t="s">
        <v>471</v>
      </c>
      <c r="F308" s="697" t="s">
        <v>10</v>
      </c>
      <c r="G308" s="697"/>
      <c r="H308" s="697"/>
      <c r="I308" s="697"/>
      <c r="J308" s="697"/>
      <c r="K308" s="351" t="s">
        <v>832</v>
      </c>
    </row>
    <row r="309" spans="1:11" s="46" customFormat="1" ht="15.75">
      <c r="A309" s="568"/>
      <c r="B309" s="795" t="s">
        <v>266</v>
      </c>
      <c r="C309" s="805"/>
      <c r="D309" s="805"/>
      <c r="E309" s="805"/>
      <c r="F309" s="805"/>
      <c r="G309" s="805"/>
      <c r="H309" s="805"/>
      <c r="I309" s="805"/>
      <c r="J309" s="805"/>
      <c r="K309" s="806"/>
    </row>
    <row r="310" spans="1:11" s="46" customFormat="1" ht="15.75">
      <c r="A310" s="568"/>
      <c r="B310" s="684" t="s">
        <v>267</v>
      </c>
      <c r="C310" s="684"/>
      <c r="D310" s="684"/>
      <c r="E310" s="684"/>
      <c r="F310" s="684"/>
      <c r="G310" s="684"/>
      <c r="H310" s="684"/>
      <c r="I310" s="684"/>
      <c r="J310" s="684"/>
      <c r="K310" s="684"/>
    </row>
    <row r="311" spans="1:11" s="46" customFormat="1" ht="121.5" customHeight="1">
      <c r="A311" s="568">
        <v>200</v>
      </c>
      <c r="B311" s="91" t="s">
        <v>276</v>
      </c>
      <c r="C311" s="147" t="s">
        <v>0</v>
      </c>
      <c r="D311" s="147" t="s">
        <v>1212</v>
      </c>
      <c r="E311" s="147" t="s">
        <v>833</v>
      </c>
      <c r="F311" s="144">
        <v>73</v>
      </c>
      <c r="G311" s="144">
        <v>73</v>
      </c>
      <c r="H311" s="144">
        <v>73</v>
      </c>
      <c r="I311" s="92"/>
      <c r="J311" s="92"/>
      <c r="K311" s="55" t="s">
        <v>1301</v>
      </c>
    </row>
    <row r="312" spans="1:11" s="46" customFormat="1" ht="162" customHeight="1">
      <c r="A312" s="568">
        <v>201</v>
      </c>
      <c r="B312" s="91" t="s">
        <v>268</v>
      </c>
      <c r="C312" s="147" t="s">
        <v>0</v>
      </c>
      <c r="D312" s="147" t="s">
        <v>1213</v>
      </c>
      <c r="E312" s="147" t="s">
        <v>833</v>
      </c>
      <c r="F312" s="144">
        <v>71</v>
      </c>
      <c r="G312" s="144">
        <v>71</v>
      </c>
      <c r="H312" s="142">
        <v>88</v>
      </c>
      <c r="I312" s="92"/>
      <c r="J312" s="92"/>
      <c r="K312" s="55" t="s">
        <v>1427</v>
      </c>
    </row>
    <row r="313" spans="1:11" s="46" customFormat="1" ht="87" customHeight="1">
      <c r="A313" s="568">
        <v>202</v>
      </c>
      <c r="B313" s="96" t="s">
        <v>269</v>
      </c>
      <c r="C313" s="147" t="s">
        <v>0</v>
      </c>
      <c r="D313" s="147" t="s">
        <v>1213</v>
      </c>
      <c r="E313" s="147" t="s">
        <v>833</v>
      </c>
      <c r="F313" s="144">
        <v>56</v>
      </c>
      <c r="G313" s="144">
        <v>56</v>
      </c>
      <c r="H313" s="144">
        <v>56</v>
      </c>
      <c r="I313" s="92"/>
      <c r="J313" s="92"/>
      <c r="K313" s="55" t="s">
        <v>1214</v>
      </c>
    </row>
    <row r="314" spans="1:11" s="46" customFormat="1" ht="130.5" customHeight="1">
      <c r="A314" s="568">
        <v>203</v>
      </c>
      <c r="B314" s="96" t="s">
        <v>1215</v>
      </c>
      <c r="C314" s="147" t="s">
        <v>0</v>
      </c>
      <c r="D314" s="147" t="s">
        <v>1213</v>
      </c>
      <c r="E314" s="147" t="s">
        <v>833</v>
      </c>
      <c r="F314" s="144">
        <v>69</v>
      </c>
      <c r="G314" s="144">
        <v>69</v>
      </c>
      <c r="H314" s="144">
        <v>69</v>
      </c>
      <c r="I314" s="92"/>
      <c r="J314" s="92"/>
      <c r="K314" s="55" t="s">
        <v>1216</v>
      </c>
    </row>
    <row r="315" spans="1:11" s="46" customFormat="1" ht="15.75">
      <c r="A315" s="568"/>
      <c r="B315" s="688" t="s">
        <v>8</v>
      </c>
      <c r="C315" s="688"/>
      <c r="D315" s="688"/>
      <c r="E315" s="688"/>
      <c r="F315" s="688"/>
      <c r="G315" s="688"/>
      <c r="H315" s="688"/>
      <c r="I315" s="688"/>
      <c r="J315" s="688"/>
      <c r="K315" s="688"/>
    </row>
    <row r="316" spans="1:11" s="46" customFormat="1" ht="104.25" customHeight="1">
      <c r="A316" s="568">
        <v>204</v>
      </c>
      <c r="B316" s="195" t="s">
        <v>270</v>
      </c>
      <c r="C316" s="145" t="s">
        <v>295</v>
      </c>
      <c r="D316" s="92"/>
      <c r="E316" s="147" t="s">
        <v>833</v>
      </c>
      <c r="F316" s="142">
        <v>5.6</v>
      </c>
      <c r="G316" s="142">
        <v>4.5999999999999996</v>
      </c>
      <c r="H316" s="160">
        <v>4.5999999999999996</v>
      </c>
      <c r="I316" s="144" t="s">
        <v>138</v>
      </c>
      <c r="J316" s="459">
        <v>263001</v>
      </c>
      <c r="K316" s="453" t="s">
        <v>1220</v>
      </c>
    </row>
    <row r="317" spans="1:11" s="46" customFormat="1" ht="76.5" customHeight="1">
      <c r="A317" s="568">
        <v>205</v>
      </c>
      <c r="B317" s="86" t="s">
        <v>1302</v>
      </c>
      <c r="C317" s="145" t="s">
        <v>295</v>
      </c>
      <c r="D317" s="92"/>
      <c r="E317" s="147" t="s">
        <v>833</v>
      </c>
      <c r="F317" s="460">
        <v>2</v>
      </c>
      <c r="G317" s="142">
        <v>1.4</v>
      </c>
      <c r="H317" s="142">
        <v>1.4</v>
      </c>
      <c r="I317" s="144" t="s">
        <v>138</v>
      </c>
      <c r="J317" s="459">
        <v>263001</v>
      </c>
      <c r="K317" s="453" t="s">
        <v>1303</v>
      </c>
    </row>
    <row r="318" spans="1:11" s="46" customFormat="1" ht="93.75" customHeight="1">
      <c r="A318" s="568">
        <v>206</v>
      </c>
      <c r="B318" s="199" t="s">
        <v>271</v>
      </c>
      <c r="C318" s="145" t="s">
        <v>295</v>
      </c>
      <c r="D318" s="92"/>
      <c r="E318" s="147" t="s">
        <v>833</v>
      </c>
      <c r="F318" s="142">
        <v>1.5</v>
      </c>
      <c r="G318" s="142">
        <v>1.3</v>
      </c>
      <c r="H318" s="160">
        <v>1.3</v>
      </c>
      <c r="I318" s="144" t="s">
        <v>138</v>
      </c>
      <c r="J318" s="459">
        <v>263001</v>
      </c>
      <c r="K318" s="453" t="s">
        <v>834</v>
      </c>
    </row>
    <row r="319" spans="1:11" s="46" customFormat="1" ht="69" customHeight="1">
      <c r="A319" s="568">
        <v>207</v>
      </c>
      <c r="B319" s="223" t="s">
        <v>550</v>
      </c>
      <c r="C319" s="145" t="s">
        <v>295</v>
      </c>
      <c r="D319" s="92"/>
      <c r="E319" s="147" t="s">
        <v>833</v>
      </c>
      <c r="F319" s="142"/>
      <c r="G319" s="142">
        <v>1.4</v>
      </c>
      <c r="H319" s="142">
        <v>1.4</v>
      </c>
      <c r="I319" s="144" t="s">
        <v>138</v>
      </c>
      <c r="J319" s="459">
        <v>263001</v>
      </c>
      <c r="K319" s="453" t="s">
        <v>1219</v>
      </c>
    </row>
    <row r="320" spans="1:11" s="46" customFormat="1" ht="88.5" customHeight="1">
      <c r="A320" s="568">
        <v>208</v>
      </c>
      <c r="B320" s="59" t="s">
        <v>272</v>
      </c>
      <c r="C320" s="145" t="s">
        <v>295</v>
      </c>
      <c r="D320" s="92"/>
      <c r="E320" s="147" t="s">
        <v>833</v>
      </c>
      <c r="F320" s="142">
        <v>1.4</v>
      </c>
      <c r="G320" s="142">
        <v>1.2</v>
      </c>
      <c r="H320" s="142">
        <v>1.2</v>
      </c>
      <c r="I320" s="144" t="s">
        <v>138</v>
      </c>
      <c r="J320" s="459">
        <v>263001</v>
      </c>
      <c r="K320" s="453" t="s">
        <v>1218</v>
      </c>
    </row>
    <row r="321" spans="1:11" s="46" customFormat="1" ht="75" customHeight="1">
      <c r="A321" s="568">
        <v>209</v>
      </c>
      <c r="B321" s="59" t="s">
        <v>273</v>
      </c>
      <c r="C321" s="145" t="s">
        <v>295</v>
      </c>
      <c r="D321" s="166"/>
      <c r="E321" s="147" t="s">
        <v>833</v>
      </c>
      <c r="F321" s="142">
        <v>1.8</v>
      </c>
      <c r="G321" s="142">
        <v>3.2</v>
      </c>
      <c r="H321" s="160">
        <v>3.2</v>
      </c>
      <c r="I321" s="383" t="s">
        <v>138</v>
      </c>
      <c r="J321" s="459">
        <v>263001</v>
      </c>
      <c r="K321" s="453" t="s">
        <v>1217</v>
      </c>
    </row>
    <row r="322" spans="1:11" s="46" customFormat="1" ht="111.75" customHeight="1">
      <c r="A322" s="568">
        <v>210</v>
      </c>
      <c r="B322" s="199" t="s">
        <v>274</v>
      </c>
      <c r="C322" s="145" t="s">
        <v>295</v>
      </c>
      <c r="D322" s="92"/>
      <c r="E322" s="147" t="s">
        <v>833</v>
      </c>
      <c r="F322" s="142">
        <v>1.4</v>
      </c>
      <c r="G322" s="142">
        <v>1.2</v>
      </c>
      <c r="H322" s="142">
        <v>1.2</v>
      </c>
      <c r="I322" s="144" t="s">
        <v>138</v>
      </c>
      <c r="J322" s="459">
        <v>263001</v>
      </c>
      <c r="K322" s="453" t="s">
        <v>835</v>
      </c>
    </row>
    <row r="323" spans="1:11" s="46" customFormat="1" ht="93.75" customHeight="1">
      <c r="A323" s="568">
        <v>211</v>
      </c>
      <c r="B323" s="199" t="s">
        <v>275</v>
      </c>
      <c r="C323" s="145" t="s">
        <v>295</v>
      </c>
      <c r="D323" s="166"/>
      <c r="E323" s="147" t="s">
        <v>833</v>
      </c>
      <c r="F323" s="142">
        <v>3.7</v>
      </c>
      <c r="G323" s="142">
        <v>3.3</v>
      </c>
      <c r="H323" s="142">
        <v>3.3</v>
      </c>
      <c r="I323" s="383" t="s">
        <v>138</v>
      </c>
      <c r="J323" s="459">
        <v>263001</v>
      </c>
      <c r="K323" s="453" t="s">
        <v>836</v>
      </c>
    </row>
    <row r="324" spans="1:11" s="202" customFormat="1" ht="15.75">
      <c r="A324" s="584"/>
      <c r="B324" s="689" t="s">
        <v>407</v>
      </c>
      <c r="C324" s="689"/>
      <c r="D324" s="689"/>
      <c r="E324" s="689"/>
      <c r="F324" s="689"/>
      <c r="G324" s="689"/>
      <c r="H324" s="689"/>
      <c r="I324" s="689"/>
      <c r="J324" s="689"/>
      <c r="K324" s="690"/>
    </row>
    <row r="325" spans="1:11" s="100" customFormat="1" ht="17.25" customHeight="1">
      <c r="A325" s="568"/>
      <c r="B325" s="683" t="s">
        <v>277</v>
      </c>
      <c r="C325" s="683"/>
      <c r="D325" s="683"/>
      <c r="E325" s="683"/>
      <c r="F325" s="683"/>
      <c r="G325" s="683"/>
      <c r="H325" s="683"/>
      <c r="I325" s="683"/>
      <c r="J325" s="683"/>
      <c r="K325" s="683"/>
    </row>
    <row r="326" spans="1:11" s="100" customFormat="1" ht="17.25" customHeight="1">
      <c r="A326" s="568"/>
      <c r="B326" s="79" t="s">
        <v>70</v>
      </c>
      <c r="C326" s="79"/>
      <c r="D326" s="79"/>
      <c r="E326" s="136"/>
      <c r="F326" s="295"/>
      <c r="G326" s="295"/>
      <c r="H326" s="296"/>
      <c r="I326" s="79"/>
      <c r="J326" s="79"/>
      <c r="K326" s="79"/>
    </row>
    <row r="327" spans="1:11" s="100" customFormat="1" ht="120" customHeight="1">
      <c r="A327" s="568">
        <v>212</v>
      </c>
      <c r="B327" s="85" t="s">
        <v>278</v>
      </c>
      <c r="C327" s="219" t="s">
        <v>0</v>
      </c>
      <c r="D327" s="375" t="s">
        <v>1221</v>
      </c>
      <c r="E327" s="294" t="s">
        <v>472</v>
      </c>
      <c r="F327" s="383">
        <v>31.6</v>
      </c>
      <c r="G327" s="383">
        <v>20</v>
      </c>
      <c r="H327" s="144">
        <v>16.7</v>
      </c>
      <c r="I327" s="178"/>
      <c r="J327" s="92"/>
      <c r="K327" s="96" t="s">
        <v>1222</v>
      </c>
    </row>
    <row r="328" spans="1:11" s="100" customFormat="1" ht="122.25" customHeight="1">
      <c r="A328" s="568">
        <v>213</v>
      </c>
      <c r="B328" s="199" t="s">
        <v>279</v>
      </c>
      <c r="C328" s="219" t="s">
        <v>0</v>
      </c>
      <c r="D328" s="375" t="s">
        <v>1221</v>
      </c>
      <c r="E328" s="294" t="s">
        <v>472</v>
      </c>
      <c r="F328" s="383">
        <v>4.4000000000000004</v>
      </c>
      <c r="G328" s="383">
        <v>3.2</v>
      </c>
      <c r="H328" s="144">
        <v>2.8</v>
      </c>
      <c r="I328" s="178"/>
      <c r="J328" s="92"/>
      <c r="K328" s="96" t="s">
        <v>1223</v>
      </c>
    </row>
    <row r="329" spans="1:11" s="102" customFormat="1" ht="118.5" customHeight="1">
      <c r="A329" s="566">
        <v>214</v>
      </c>
      <c r="B329" s="101" t="s">
        <v>280</v>
      </c>
      <c r="C329" s="219" t="s">
        <v>0</v>
      </c>
      <c r="D329" s="375" t="s">
        <v>1221</v>
      </c>
      <c r="E329" s="294" t="s">
        <v>472</v>
      </c>
      <c r="F329" s="383">
        <v>58.5</v>
      </c>
      <c r="G329" s="383">
        <v>58.5</v>
      </c>
      <c r="H329" s="144">
        <v>54.8</v>
      </c>
      <c r="I329" s="178"/>
      <c r="J329" s="92"/>
      <c r="K329" s="96" t="s">
        <v>1225</v>
      </c>
    </row>
    <row r="330" spans="1:11" s="102" customFormat="1" ht="115.5" customHeight="1">
      <c r="A330" s="566">
        <v>215</v>
      </c>
      <c r="B330" s="199" t="s">
        <v>281</v>
      </c>
      <c r="C330" s="381" t="s">
        <v>146</v>
      </c>
      <c r="D330" s="375" t="s">
        <v>1221</v>
      </c>
      <c r="E330" s="294" t="s">
        <v>472</v>
      </c>
      <c r="F330" s="383">
        <v>13.6</v>
      </c>
      <c r="G330" s="383">
        <v>13.6</v>
      </c>
      <c r="H330" s="144">
        <v>11.5</v>
      </c>
      <c r="I330" s="178"/>
      <c r="J330" s="92"/>
      <c r="K330" s="96" t="s">
        <v>1224</v>
      </c>
    </row>
    <row r="331" spans="1:11" s="100" customFormat="1" ht="119.25" customHeight="1">
      <c r="A331" s="568">
        <v>216</v>
      </c>
      <c r="B331" s="81" t="s">
        <v>770</v>
      </c>
      <c r="C331" s="219" t="s">
        <v>0</v>
      </c>
      <c r="D331" s="375" t="s">
        <v>1221</v>
      </c>
      <c r="E331" s="294" t="s">
        <v>472</v>
      </c>
      <c r="F331" s="383">
        <v>58</v>
      </c>
      <c r="G331" s="383">
        <v>58</v>
      </c>
      <c r="H331" s="144">
        <v>59</v>
      </c>
      <c r="I331" s="178"/>
      <c r="J331" s="92"/>
      <c r="K331" s="96" t="s">
        <v>1226</v>
      </c>
    </row>
    <row r="332" spans="1:11" s="100" customFormat="1" ht="81.75" customHeight="1">
      <c r="A332" s="568">
        <v>217</v>
      </c>
      <c r="B332" s="81" t="s">
        <v>551</v>
      </c>
      <c r="C332" s="393"/>
      <c r="D332" s="293" t="s">
        <v>784</v>
      </c>
      <c r="E332" s="293" t="s">
        <v>557</v>
      </c>
      <c r="F332" s="432">
        <v>1.2E-2</v>
      </c>
      <c r="G332" s="432">
        <v>1.2E-2</v>
      </c>
      <c r="H332" s="432">
        <v>8.0000000000000002E-3</v>
      </c>
      <c r="I332" s="92"/>
      <c r="J332" s="92"/>
      <c r="K332" s="96" t="s">
        <v>1431</v>
      </c>
    </row>
    <row r="333" spans="1:11" s="102" customFormat="1" ht="17.45" customHeight="1">
      <c r="A333" s="566"/>
      <c r="B333" s="683" t="s">
        <v>8</v>
      </c>
      <c r="C333" s="683"/>
      <c r="D333" s="683"/>
      <c r="E333" s="683"/>
      <c r="F333" s="683"/>
      <c r="G333" s="683"/>
      <c r="H333" s="683"/>
      <c r="I333" s="683"/>
      <c r="J333" s="683"/>
      <c r="K333" s="683"/>
    </row>
    <row r="334" spans="1:11" s="100" customFormat="1" ht="195.75" customHeight="1">
      <c r="A334" s="568">
        <v>218</v>
      </c>
      <c r="B334" s="81" t="s">
        <v>282</v>
      </c>
      <c r="C334" s="192"/>
      <c r="D334" s="92"/>
      <c r="E334" s="193" t="s">
        <v>472</v>
      </c>
      <c r="F334" s="628" t="s">
        <v>10</v>
      </c>
      <c r="G334" s="628"/>
      <c r="H334" s="628"/>
      <c r="I334" s="628"/>
      <c r="J334" s="628"/>
      <c r="K334" s="96" t="s">
        <v>785</v>
      </c>
    </row>
    <row r="335" spans="1:11" s="100" customFormat="1" ht="88.5" customHeight="1">
      <c r="A335" s="568">
        <v>219</v>
      </c>
      <c r="B335" s="56" t="s">
        <v>283</v>
      </c>
      <c r="C335" s="192"/>
      <c r="D335" s="92"/>
      <c r="E335" s="193" t="s">
        <v>472</v>
      </c>
      <c r="F335" s="628" t="s">
        <v>10</v>
      </c>
      <c r="G335" s="628"/>
      <c r="H335" s="628"/>
      <c r="I335" s="628"/>
      <c r="J335" s="628"/>
      <c r="K335" s="96" t="s">
        <v>786</v>
      </c>
    </row>
    <row r="336" spans="1:11" s="102" customFormat="1" ht="210.75" customHeight="1">
      <c r="A336" s="566">
        <v>220</v>
      </c>
      <c r="B336" s="101" t="s">
        <v>284</v>
      </c>
      <c r="C336" s="192"/>
      <c r="D336" s="92"/>
      <c r="E336" s="193" t="s">
        <v>472</v>
      </c>
      <c r="F336" s="654" t="s">
        <v>10</v>
      </c>
      <c r="G336" s="654"/>
      <c r="H336" s="654"/>
      <c r="I336" s="654"/>
      <c r="J336" s="654"/>
      <c r="K336" s="96" t="s">
        <v>787</v>
      </c>
    </row>
    <row r="337" spans="1:16" s="102" customFormat="1" ht="115.5" customHeight="1">
      <c r="A337" s="566">
        <v>221</v>
      </c>
      <c r="B337" s="101" t="s">
        <v>285</v>
      </c>
      <c r="C337" s="192"/>
      <c r="D337" s="92"/>
      <c r="E337" s="193" t="s">
        <v>472</v>
      </c>
      <c r="F337" s="654" t="s">
        <v>10</v>
      </c>
      <c r="G337" s="654"/>
      <c r="H337" s="654"/>
      <c r="I337" s="654"/>
      <c r="J337" s="654"/>
      <c r="K337" s="96" t="s">
        <v>788</v>
      </c>
    </row>
    <row r="338" spans="1:16" s="100" customFormat="1" ht="150.75" customHeight="1">
      <c r="A338" s="568">
        <v>222</v>
      </c>
      <c r="B338" s="81" t="s">
        <v>286</v>
      </c>
      <c r="C338" s="192"/>
      <c r="D338" s="166"/>
      <c r="E338" s="193" t="s">
        <v>472</v>
      </c>
      <c r="F338" s="654" t="s">
        <v>10</v>
      </c>
      <c r="G338" s="654"/>
      <c r="H338" s="654"/>
      <c r="I338" s="654"/>
      <c r="J338" s="654"/>
      <c r="K338" s="96" t="s">
        <v>789</v>
      </c>
    </row>
    <row r="339" spans="1:16" s="100" customFormat="1" ht="182.25" customHeight="1">
      <c r="A339" s="568">
        <v>223</v>
      </c>
      <c r="B339" s="81" t="s">
        <v>287</v>
      </c>
      <c r="C339" s="192"/>
      <c r="D339" s="92"/>
      <c r="E339" s="193" t="s">
        <v>472</v>
      </c>
      <c r="F339" s="654" t="s">
        <v>10</v>
      </c>
      <c r="G339" s="654"/>
      <c r="H339" s="654"/>
      <c r="I339" s="654"/>
      <c r="J339" s="654"/>
      <c r="K339" s="96" t="s">
        <v>790</v>
      </c>
    </row>
    <row r="340" spans="1:16" s="100" customFormat="1" ht="120" customHeight="1">
      <c r="A340" s="568">
        <v>224</v>
      </c>
      <c r="B340" s="59" t="s">
        <v>288</v>
      </c>
      <c r="C340" s="192"/>
      <c r="D340" s="166"/>
      <c r="E340" s="193" t="s">
        <v>472</v>
      </c>
      <c r="F340" s="654" t="s">
        <v>10</v>
      </c>
      <c r="G340" s="654"/>
      <c r="H340" s="654"/>
      <c r="I340" s="654"/>
      <c r="J340" s="654"/>
      <c r="K340" s="96" t="s">
        <v>791</v>
      </c>
    </row>
    <row r="341" spans="1:16" s="100" customFormat="1" ht="129.75" customHeight="1">
      <c r="A341" s="568">
        <v>225</v>
      </c>
      <c r="B341" s="59" t="s">
        <v>289</v>
      </c>
      <c r="C341" s="192"/>
      <c r="D341" s="166"/>
      <c r="E341" s="193" t="s">
        <v>472</v>
      </c>
      <c r="F341" s="654" t="s">
        <v>10</v>
      </c>
      <c r="G341" s="654"/>
      <c r="H341" s="654"/>
      <c r="I341" s="654"/>
      <c r="J341" s="654"/>
      <c r="K341" s="96" t="s">
        <v>792</v>
      </c>
    </row>
    <row r="342" spans="1:16" s="100" customFormat="1" ht="153" customHeight="1">
      <c r="A342" s="568">
        <v>226</v>
      </c>
      <c r="B342" s="59" t="s">
        <v>290</v>
      </c>
      <c r="C342" s="192"/>
      <c r="D342" s="166"/>
      <c r="E342" s="193" t="s">
        <v>472</v>
      </c>
      <c r="F342" s="654" t="s">
        <v>10</v>
      </c>
      <c r="G342" s="654"/>
      <c r="H342" s="654"/>
      <c r="I342" s="654"/>
      <c r="J342" s="654"/>
      <c r="K342" s="96" t="s">
        <v>793</v>
      </c>
    </row>
    <row r="343" spans="1:16" s="100" customFormat="1" ht="222.75" customHeight="1">
      <c r="A343" s="568">
        <v>227</v>
      </c>
      <c r="B343" s="59" t="s">
        <v>291</v>
      </c>
      <c r="C343" s="192"/>
      <c r="D343" s="166"/>
      <c r="E343" s="193" t="s">
        <v>472</v>
      </c>
      <c r="F343" s="654" t="s">
        <v>10</v>
      </c>
      <c r="G343" s="654"/>
      <c r="H343" s="654"/>
      <c r="I343" s="654"/>
      <c r="J343" s="654"/>
      <c r="K343" s="96" t="s">
        <v>794</v>
      </c>
    </row>
    <row r="344" spans="1:16" s="100" customFormat="1" ht="114.75" customHeight="1">
      <c r="A344" s="568">
        <v>228</v>
      </c>
      <c r="B344" s="59" t="s">
        <v>292</v>
      </c>
      <c r="C344" s="192"/>
      <c r="D344" s="166"/>
      <c r="E344" s="193" t="s">
        <v>472</v>
      </c>
      <c r="F344" s="654" t="s">
        <v>10</v>
      </c>
      <c r="G344" s="654"/>
      <c r="H344" s="654"/>
      <c r="I344" s="654"/>
      <c r="J344" s="654"/>
      <c r="K344" s="96" t="s">
        <v>795</v>
      </c>
    </row>
    <row r="345" spans="1:16" s="100" customFormat="1" ht="98.25" customHeight="1">
      <c r="A345" s="568">
        <v>229</v>
      </c>
      <c r="B345" s="228" t="s">
        <v>552</v>
      </c>
      <c r="C345" s="284" t="s">
        <v>295</v>
      </c>
      <c r="D345" s="222"/>
      <c r="E345" s="239" t="s">
        <v>557</v>
      </c>
      <c r="F345" s="393"/>
      <c r="G345" s="393">
        <v>4.0999999999999996</v>
      </c>
      <c r="H345" s="393">
        <v>4.0999999999999996</v>
      </c>
      <c r="I345" s="604" t="s">
        <v>138</v>
      </c>
      <c r="J345" s="393">
        <v>269005</v>
      </c>
      <c r="K345" s="96" t="s">
        <v>800</v>
      </c>
    </row>
    <row r="346" spans="1:16" s="100" customFormat="1" ht="200.25" customHeight="1">
      <c r="A346" s="568">
        <v>230</v>
      </c>
      <c r="B346" s="228" t="s">
        <v>553</v>
      </c>
      <c r="C346" s="213"/>
      <c r="D346" s="222"/>
      <c r="E346" s="239" t="s">
        <v>556</v>
      </c>
      <c r="F346" s="857" t="s">
        <v>10</v>
      </c>
      <c r="G346" s="858"/>
      <c r="H346" s="858"/>
      <c r="I346" s="858"/>
      <c r="J346" s="859"/>
      <c r="K346" s="96" t="s">
        <v>801</v>
      </c>
    </row>
    <row r="347" spans="1:16" s="100" customFormat="1" ht="15" customHeight="1">
      <c r="A347" s="568"/>
      <c r="B347" s="684" t="s">
        <v>293</v>
      </c>
      <c r="C347" s="684"/>
      <c r="D347" s="684"/>
      <c r="E347" s="684"/>
      <c r="F347" s="684"/>
      <c r="G347" s="684"/>
      <c r="H347" s="684"/>
      <c r="I347" s="684"/>
      <c r="J347" s="684"/>
      <c r="K347" s="684"/>
    </row>
    <row r="348" spans="1:16" s="100" customFormat="1" ht="237.75" customHeight="1">
      <c r="A348" s="568">
        <v>231</v>
      </c>
      <c r="B348" s="81" t="s">
        <v>1304</v>
      </c>
      <c r="C348" s="144" t="s">
        <v>0</v>
      </c>
      <c r="D348" s="401" t="s">
        <v>1227</v>
      </c>
      <c r="E348" s="219" t="s">
        <v>554</v>
      </c>
      <c r="F348" s="413">
        <v>53.5</v>
      </c>
      <c r="G348" s="413">
        <v>53.5</v>
      </c>
      <c r="H348" s="413">
        <v>53.5</v>
      </c>
      <c r="I348" s="166"/>
      <c r="J348" s="166"/>
      <c r="K348" s="96" t="s">
        <v>1305</v>
      </c>
    </row>
    <row r="349" spans="1:16" s="100" customFormat="1" ht="15" customHeight="1">
      <c r="A349" s="568"/>
      <c r="B349" s="683" t="s">
        <v>8</v>
      </c>
      <c r="C349" s="683"/>
      <c r="D349" s="683"/>
      <c r="E349" s="683"/>
      <c r="F349" s="683"/>
      <c r="G349" s="683"/>
      <c r="H349" s="683"/>
      <c r="I349" s="683"/>
      <c r="J349" s="683"/>
      <c r="K349" s="683"/>
    </row>
    <row r="350" spans="1:16" s="100" customFormat="1" ht="151.5" customHeight="1">
      <c r="A350" s="568">
        <v>232</v>
      </c>
      <c r="B350" s="236" t="s">
        <v>294</v>
      </c>
      <c r="C350" s="219" t="s">
        <v>295</v>
      </c>
      <c r="D350" s="192"/>
      <c r="E350" s="239" t="s">
        <v>558</v>
      </c>
      <c r="F350" s="490">
        <v>7.65</v>
      </c>
      <c r="G350" s="490">
        <v>6.8209999999999997</v>
      </c>
      <c r="H350" s="490">
        <v>6.8209999999999997</v>
      </c>
      <c r="I350" s="142" t="s">
        <v>138</v>
      </c>
      <c r="J350" s="142">
        <v>287004</v>
      </c>
      <c r="K350" s="436" t="s">
        <v>1228</v>
      </c>
    </row>
    <row r="351" spans="1:16" s="100" customFormat="1" ht="186.75" customHeight="1">
      <c r="A351" s="568">
        <v>233</v>
      </c>
      <c r="B351" s="236" t="s">
        <v>296</v>
      </c>
      <c r="C351" s="219" t="s">
        <v>295</v>
      </c>
      <c r="D351" s="192"/>
      <c r="E351" s="239" t="s">
        <v>559</v>
      </c>
      <c r="F351" s="406">
        <v>15.859</v>
      </c>
      <c r="G351" s="406">
        <v>14.435</v>
      </c>
      <c r="H351" s="406">
        <v>14.435</v>
      </c>
      <c r="I351" s="142" t="s">
        <v>138</v>
      </c>
      <c r="J351" s="142">
        <v>287004</v>
      </c>
      <c r="K351" s="96" t="s">
        <v>845</v>
      </c>
      <c r="P351" s="100" t="s">
        <v>766</v>
      </c>
    </row>
    <row r="352" spans="1:16" s="100" customFormat="1" ht="86.25" customHeight="1">
      <c r="A352" s="568">
        <v>234</v>
      </c>
      <c r="B352" s="225" t="s">
        <v>297</v>
      </c>
      <c r="C352" s="192"/>
      <c r="D352" s="166"/>
      <c r="E352" s="239" t="s">
        <v>560</v>
      </c>
      <c r="F352" s="654" t="s">
        <v>1428</v>
      </c>
      <c r="G352" s="654"/>
      <c r="H352" s="654"/>
      <c r="I352" s="654"/>
      <c r="J352" s="654"/>
      <c r="K352" s="96" t="s">
        <v>1229</v>
      </c>
    </row>
    <row r="353" spans="1:12" s="100" customFormat="1" ht="135.75" customHeight="1">
      <c r="A353" s="568">
        <v>235</v>
      </c>
      <c r="B353" s="52" t="s">
        <v>298</v>
      </c>
      <c r="C353" s="219" t="s">
        <v>295</v>
      </c>
      <c r="D353" s="166"/>
      <c r="E353" s="239" t="s">
        <v>561</v>
      </c>
      <c r="F353" s="393">
        <v>5.83</v>
      </c>
      <c r="G353" s="406">
        <v>1.869</v>
      </c>
      <c r="H353" s="491">
        <v>1.82</v>
      </c>
      <c r="I353" s="142" t="s">
        <v>138</v>
      </c>
      <c r="J353" s="142">
        <v>287004</v>
      </c>
      <c r="K353" s="96" t="s">
        <v>846</v>
      </c>
    </row>
    <row r="354" spans="1:12" s="100" customFormat="1" ht="214.5" customHeight="1">
      <c r="A354" s="568">
        <v>236</v>
      </c>
      <c r="B354" s="81" t="s">
        <v>299</v>
      </c>
      <c r="C354" s="192"/>
      <c r="D354" s="166"/>
      <c r="E354" s="239" t="s">
        <v>562</v>
      </c>
      <c r="F354" s="654" t="s">
        <v>300</v>
      </c>
      <c r="G354" s="654"/>
      <c r="H354" s="654"/>
      <c r="I354" s="654"/>
      <c r="J354" s="654"/>
      <c r="K354" s="96" t="s">
        <v>1230</v>
      </c>
    </row>
    <row r="355" spans="1:12" s="100" customFormat="1" ht="107.25" customHeight="1">
      <c r="A355" s="568">
        <v>237</v>
      </c>
      <c r="B355" s="81" t="s">
        <v>301</v>
      </c>
      <c r="C355" s="192"/>
      <c r="D355" s="166"/>
      <c r="E355" s="239" t="s">
        <v>554</v>
      </c>
      <c r="F355" s="680" t="s">
        <v>530</v>
      </c>
      <c r="G355" s="680"/>
      <c r="H355" s="680"/>
      <c r="I355" s="680"/>
      <c r="J355" s="680"/>
      <c r="K355" s="96" t="s">
        <v>1231</v>
      </c>
    </row>
    <row r="356" spans="1:12" s="100" customFormat="1" ht="66" customHeight="1">
      <c r="A356" s="568">
        <v>238</v>
      </c>
      <c r="B356" s="55" t="s">
        <v>555</v>
      </c>
      <c r="C356" s="287" t="s">
        <v>295</v>
      </c>
      <c r="D356" s="286"/>
      <c r="E356" s="287" t="s">
        <v>554</v>
      </c>
      <c r="F356" s="406">
        <v>8.8859999999999992</v>
      </c>
      <c r="G356" s="269">
        <v>0</v>
      </c>
      <c r="H356" s="269">
        <v>0</v>
      </c>
      <c r="I356" s="142" t="s">
        <v>138</v>
      </c>
      <c r="J356" s="142">
        <v>287003</v>
      </c>
      <c r="K356" s="96" t="s">
        <v>1232</v>
      </c>
    </row>
    <row r="357" spans="1:12" s="111" customFormat="1" ht="22.5" customHeight="1">
      <c r="A357" s="585"/>
      <c r="B357" s="685" t="s">
        <v>408</v>
      </c>
      <c r="C357" s="685"/>
      <c r="D357" s="685"/>
      <c r="E357" s="685"/>
      <c r="F357" s="685"/>
      <c r="G357" s="685"/>
      <c r="H357" s="685"/>
      <c r="I357" s="685"/>
      <c r="J357" s="685"/>
      <c r="K357" s="685"/>
      <c r="L357" s="110"/>
    </row>
    <row r="358" spans="1:12" ht="18" customHeight="1">
      <c r="A358" s="571"/>
      <c r="B358" s="683" t="s">
        <v>302</v>
      </c>
      <c r="C358" s="683"/>
      <c r="D358" s="683"/>
      <c r="E358" s="683"/>
      <c r="F358" s="683"/>
      <c r="G358" s="683"/>
      <c r="H358" s="683"/>
      <c r="I358" s="683"/>
      <c r="J358" s="683"/>
      <c r="K358" s="683"/>
      <c r="L358" s="9"/>
    </row>
    <row r="359" spans="1:12" s="46" customFormat="1" ht="18" customHeight="1">
      <c r="A359" s="572"/>
      <c r="B359" s="682" t="s">
        <v>1306</v>
      </c>
      <c r="C359" s="682"/>
      <c r="D359" s="682"/>
      <c r="E359" s="682"/>
      <c r="F359" s="682"/>
      <c r="G359" s="682"/>
      <c r="H359" s="682"/>
      <c r="I359" s="682"/>
      <c r="J359" s="682"/>
      <c r="K359" s="682"/>
      <c r="L359" s="100"/>
    </row>
    <row r="360" spans="1:12" s="46" customFormat="1" ht="69.75" customHeight="1">
      <c r="A360" s="470">
        <v>239</v>
      </c>
      <c r="B360" s="333" t="s">
        <v>771</v>
      </c>
      <c r="C360" s="234" t="s">
        <v>0</v>
      </c>
      <c r="D360" s="393" t="s">
        <v>1233</v>
      </c>
      <c r="E360" s="234" t="s">
        <v>563</v>
      </c>
      <c r="F360" s="160">
        <v>30.5</v>
      </c>
      <c r="G360" s="160">
        <v>30.5</v>
      </c>
      <c r="H360" s="160">
        <v>28.4</v>
      </c>
      <c r="I360" s="166"/>
      <c r="J360" s="166"/>
      <c r="K360" s="96" t="s">
        <v>1235</v>
      </c>
      <c r="L360" s="100"/>
    </row>
    <row r="361" spans="1:12" s="46" customFormat="1" ht="54.75" customHeight="1">
      <c r="A361" s="470">
        <v>240</v>
      </c>
      <c r="B361" s="96" t="s">
        <v>304</v>
      </c>
      <c r="C361" s="234" t="s">
        <v>0</v>
      </c>
      <c r="D361" s="393" t="s">
        <v>1234</v>
      </c>
      <c r="E361" s="234" t="s">
        <v>563</v>
      </c>
      <c r="F361" s="160">
        <v>80.599999999999994</v>
      </c>
      <c r="G361" s="160">
        <v>80.599999999999994</v>
      </c>
      <c r="H361" s="160" t="s">
        <v>966</v>
      </c>
      <c r="I361" s="166"/>
      <c r="J361" s="166"/>
      <c r="K361" s="96" t="s">
        <v>1236</v>
      </c>
      <c r="L361" s="100"/>
    </row>
    <row r="362" spans="1:12" s="46" customFormat="1" ht="54" customHeight="1">
      <c r="A362" s="470">
        <v>241</v>
      </c>
      <c r="B362" s="184" t="s">
        <v>305</v>
      </c>
      <c r="C362" s="234" t="s">
        <v>0</v>
      </c>
      <c r="D362" s="393" t="s">
        <v>1234</v>
      </c>
      <c r="E362" s="234" t="s">
        <v>564</v>
      </c>
      <c r="F362" s="268">
        <v>72</v>
      </c>
      <c r="G362" s="142">
        <v>72</v>
      </c>
      <c r="H362" s="160" t="s">
        <v>967</v>
      </c>
      <c r="I362" s="166"/>
      <c r="J362" s="166"/>
      <c r="K362" s="96" t="s">
        <v>1236</v>
      </c>
      <c r="L362" s="100"/>
    </row>
    <row r="363" spans="1:12" s="46" customFormat="1" ht="16.5" customHeight="1">
      <c r="A363" s="572"/>
      <c r="B363" s="204" t="s">
        <v>8</v>
      </c>
      <c r="C363" s="205"/>
      <c r="D363" s="205"/>
      <c r="E363" s="205"/>
      <c r="F363" s="205"/>
      <c r="G363" s="205"/>
      <c r="H363" s="205"/>
      <c r="I363" s="205"/>
      <c r="J363" s="205"/>
      <c r="K363" s="206"/>
      <c r="L363" s="100"/>
    </row>
    <row r="364" spans="1:12" s="46" customFormat="1" ht="84.75" customHeight="1">
      <c r="A364" s="470">
        <v>242</v>
      </c>
      <c r="B364" s="85" t="s">
        <v>306</v>
      </c>
      <c r="C364" s="239" t="s">
        <v>0</v>
      </c>
      <c r="D364" s="192"/>
      <c r="E364" s="190" t="s">
        <v>303</v>
      </c>
      <c r="F364" s="681" t="s">
        <v>307</v>
      </c>
      <c r="G364" s="681"/>
      <c r="H364" s="681"/>
      <c r="I364" s="681"/>
      <c r="J364" s="681"/>
      <c r="K364" s="96" t="s">
        <v>1081</v>
      </c>
      <c r="L364" s="100"/>
    </row>
    <row r="365" spans="1:12" s="46" customFormat="1" ht="102.75" customHeight="1">
      <c r="A365" s="470">
        <v>243</v>
      </c>
      <c r="B365" s="85" t="s">
        <v>308</v>
      </c>
      <c r="C365" s="239" t="s">
        <v>0</v>
      </c>
      <c r="D365" s="192"/>
      <c r="E365" s="190" t="s">
        <v>303</v>
      </c>
      <c r="F365" s="681" t="s">
        <v>307</v>
      </c>
      <c r="G365" s="681"/>
      <c r="H365" s="681"/>
      <c r="I365" s="681"/>
      <c r="J365" s="681"/>
      <c r="K365" s="96" t="s">
        <v>1082</v>
      </c>
      <c r="L365" s="100"/>
    </row>
    <row r="366" spans="1:12" s="46" customFormat="1" ht="119.25" customHeight="1">
      <c r="A366" s="470">
        <v>244</v>
      </c>
      <c r="B366" s="333" t="s">
        <v>309</v>
      </c>
      <c r="C366" s="334" t="s">
        <v>0</v>
      </c>
      <c r="D366" s="336"/>
      <c r="E366" s="331" t="s">
        <v>565</v>
      </c>
      <c r="F366" s="643" t="s">
        <v>10</v>
      </c>
      <c r="G366" s="644"/>
      <c r="H366" s="644"/>
      <c r="I366" s="644"/>
      <c r="J366" s="645"/>
      <c r="K366" s="96" t="s">
        <v>1083</v>
      </c>
      <c r="L366" s="100"/>
    </row>
    <row r="367" spans="1:12" s="46" customFormat="1" ht="15.6" customHeight="1">
      <c r="A367" s="470"/>
      <c r="B367" s="683" t="s">
        <v>310</v>
      </c>
      <c r="C367" s="683"/>
      <c r="D367" s="683"/>
      <c r="E367" s="683"/>
      <c r="F367" s="683"/>
      <c r="G367" s="683"/>
      <c r="H367" s="683"/>
      <c r="I367" s="683"/>
      <c r="J367" s="683"/>
      <c r="K367" s="683"/>
      <c r="L367" s="100"/>
    </row>
    <row r="368" spans="1:12" s="46" customFormat="1" ht="15.75" customHeight="1">
      <c r="A368" s="470"/>
      <c r="B368" s="683" t="s">
        <v>311</v>
      </c>
      <c r="C368" s="683"/>
      <c r="D368" s="683"/>
      <c r="E368" s="683"/>
      <c r="F368" s="683"/>
      <c r="G368" s="683"/>
      <c r="H368" s="683"/>
      <c r="I368" s="683"/>
      <c r="J368" s="683"/>
      <c r="K368" s="683"/>
      <c r="L368" s="100"/>
    </row>
    <row r="369" spans="1:12" s="46" customFormat="1" ht="15.75" customHeight="1">
      <c r="A369" s="470"/>
      <c r="B369" s="683" t="s">
        <v>61</v>
      </c>
      <c r="C369" s="683"/>
      <c r="D369" s="683"/>
      <c r="E369" s="683"/>
      <c r="F369" s="683"/>
      <c r="G369" s="683"/>
      <c r="H369" s="683"/>
      <c r="I369" s="683"/>
      <c r="J369" s="683"/>
      <c r="K369" s="683"/>
      <c r="L369" s="100"/>
    </row>
    <row r="370" spans="1:12" s="46" customFormat="1" ht="96" customHeight="1">
      <c r="A370" s="470">
        <v>245</v>
      </c>
      <c r="B370" s="81" t="s">
        <v>312</v>
      </c>
      <c r="C370" s="239" t="s">
        <v>0</v>
      </c>
      <c r="D370" s="393" t="s">
        <v>1237</v>
      </c>
      <c r="E370" s="239" t="s">
        <v>569</v>
      </c>
      <c r="F370" s="160">
        <v>101.7</v>
      </c>
      <c r="G370" s="160">
        <v>101.7</v>
      </c>
      <c r="H370" s="160">
        <v>127.8</v>
      </c>
      <c r="I370" s="166"/>
      <c r="J370" s="166"/>
      <c r="K370" s="96" t="s">
        <v>1238</v>
      </c>
      <c r="L370" s="100"/>
    </row>
    <row r="371" spans="1:12" s="46" customFormat="1" ht="129.75" customHeight="1">
      <c r="A371" s="470">
        <v>246</v>
      </c>
      <c r="B371" s="81" t="s">
        <v>313</v>
      </c>
      <c r="C371" s="239" t="s">
        <v>314</v>
      </c>
      <c r="D371" s="393" t="s">
        <v>1237</v>
      </c>
      <c r="E371" s="239" t="s">
        <v>569</v>
      </c>
      <c r="F371" s="268">
        <v>210</v>
      </c>
      <c r="G371" s="268">
        <v>220</v>
      </c>
      <c r="H371" s="160">
        <v>264.7</v>
      </c>
      <c r="I371" s="69"/>
      <c r="J371" s="69"/>
      <c r="K371" s="96" t="s">
        <v>976</v>
      </c>
      <c r="L371" s="100"/>
    </row>
    <row r="372" spans="1:12" s="46" customFormat="1" ht="15.75" customHeight="1">
      <c r="A372" s="470"/>
      <c r="B372" s="683" t="s">
        <v>8</v>
      </c>
      <c r="C372" s="683"/>
      <c r="D372" s="683"/>
      <c r="E372" s="683"/>
      <c r="F372" s="683"/>
      <c r="G372" s="683"/>
      <c r="H372" s="683"/>
      <c r="I372" s="683"/>
      <c r="J372" s="683"/>
      <c r="K372" s="683"/>
      <c r="L372" s="100"/>
    </row>
    <row r="373" spans="1:12" s="46" customFormat="1" ht="15.75" customHeight="1">
      <c r="A373" s="470"/>
      <c r="B373" s="631" t="s">
        <v>315</v>
      </c>
      <c r="C373" s="631"/>
      <c r="D373" s="631"/>
      <c r="E373" s="631"/>
      <c r="F373" s="631"/>
      <c r="G373" s="631"/>
      <c r="H373" s="631"/>
      <c r="I373" s="631"/>
      <c r="J373" s="631"/>
      <c r="K373" s="631"/>
      <c r="L373" s="100"/>
    </row>
    <row r="374" spans="1:12" s="104" customFormat="1" ht="40.5" customHeight="1">
      <c r="A374" s="680">
        <v>247</v>
      </c>
      <c r="B374" s="814" t="s">
        <v>316</v>
      </c>
      <c r="C374" s="614" t="s">
        <v>295</v>
      </c>
      <c r="D374" s="676"/>
      <c r="E374" s="678" t="s">
        <v>571</v>
      </c>
      <c r="F374" s="493"/>
      <c r="G374" s="493">
        <v>135.69499999999999</v>
      </c>
      <c r="H374" s="493">
        <v>135.69499999999999</v>
      </c>
      <c r="I374" s="406" t="s">
        <v>142</v>
      </c>
      <c r="J374" s="393" t="s">
        <v>981</v>
      </c>
      <c r="K374" s="629" t="s">
        <v>977</v>
      </c>
      <c r="L374" s="103"/>
    </row>
    <row r="375" spans="1:12" s="104" customFormat="1" ht="32.25" customHeight="1">
      <c r="A375" s="680"/>
      <c r="B375" s="815"/>
      <c r="C375" s="615"/>
      <c r="D375" s="677"/>
      <c r="E375" s="679"/>
      <c r="F375" s="493"/>
      <c r="G375" s="493">
        <v>106.876</v>
      </c>
      <c r="H375" s="493">
        <v>106.876</v>
      </c>
      <c r="I375" s="494" t="s">
        <v>138</v>
      </c>
      <c r="J375" s="393" t="s">
        <v>982</v>
      </c>
      <c r="K375" s="630"/>
      <c r="L375" s="103"/>
    </row>
    <row r="376" spans="1:12" s="46" customFormat="1" ht="30.75" customHeight="1">
      <c r="A376" s="614">
        <v>248</v>
      </c>
      <c r="B376" s="640" t="s">
        <v>317</v>
      </c>
      <c r="C376" s="614" t="s">
        <v>295</v>
      </c>
      <c r="D376" s="676"/>
      <c r="E376" s="678" t="s">
        <v>571</v>
      </c>
      <c r="F376" s="493"/>
      <c r="G376" s="493">
        <v>172.69300000000001</v>
      </c>
      <c r="H376" s="493">
        <v>172.69300000000001</v>
      </c>
      <c r="I376" s="406" t="s">
        <v>142</v>
      </c>
      <c r="J376" s="393" t="s">
        <v>981</v>
      </c>
      <c r="K376" s="629" t="s">
        <v>978</v>
      </c>
      <c r="L376" s="100"/>
    </row>
    <row r="377" spans="1:12" s="46" customFormat="1" ht="32.25" customHeight="1">
      <c r="A377" s="615"/>
      <c r="B377" s="641"/>
      <c r="C377" s="615"/>
      <c r="D377" s="677"/>
      <c r="E377" s="679"/>
      <c r="F377" s="493"/>
      <c r="G377" s="493">
        <v>113.024</v>
      </c>
      <c r="H377" s="493">
        <v>113.024</v>
      </c>
      <c r="I377" s="406" t="s">
        <v>138</v>
      </c>
      <c r="J377" s="393" t="s">
        <v>982</v>
      </c>
      <c r="K377" s="630"/>
      <c r="L377" s="100"/>
    </row>
    <row r="378" spans="1:12" s="46" customFormat="1" ht="30.75" customHeight="1">
      <c r="A378" s="614">
        <v>249</v>
      </c>
      <c r="B378" s="629" t="s">
        <v>566</v>
      </c>
      <c r="C378" s="808" t="s">
        <v>295</v>
      </c>
      <c r="D378" s="810"/>
      <c r="E378" s="812" t="s">
        <v>571</v>
      </c>
      <c r="F378" s="493"/>
      <c r="G378" s="493">
        <v>173.41499999999999</v>
      </c>
      <c r="H378" s="493">
        <v>173.41499999999999</v>
      </c>
      <c r="I378" s="406" t="s">
        <v>142</v>
      </c>
      <c r="J378" s="393" t="s">
        <v>981</v>
      </c>
      <c r="K378" s="629" t="s">
        <v>979</v>
      </c>
      <c r="L378" s="100"/>
    </row>
    <row r="379" spans="1:12" s="46" customFormat="1" ht="42" customHeight="1">
      <c r="A379" s="807"/>
      <c r="B379" s="630"/>
      <c r="C379" s="809"/>
      <c r="D379" s="811"/>
      <c r="E379" s="813"/>
      <c r="F379" s="493"/>
      <c r="G379" s="493">
        <v>113.024</v>
      </c>
      <c r="H379" s="493">
        <v>113.024</v>
      </c>
      <c r="I379" s="495" t="s">
        <v>138</v>
      </c>
      <c r="J379" s="393" t="s">
        <v>982</v>
      </c>
      <c r="K379" s="630"/>
      <c r="L379" s="100"/>
    </row>
    <row r="380" spans="1:12" s="46" customFormat="1" ht="49.5" customHeight="1">
      <c r="A380" s="614">
        <v>250</v>
      </c>
      <c r="B380" s="638" t="s">
        <v>318</v>
      </c>
      <c r="C380" s="670" t="s">
        <v>295</v>
      </c>
      <c r="D380" s="672"/>
      <c r="E380" s="674" t="s">
        <v>572</v>
      </c>
      <c r="F380" s="326"/>
      <c r="G380" s="493">
        <v>402.64100000000002</v>
      </c>
      <c r="H380" s="493">
        <v>389.62799999999999</v>
      </c>
      <c r="I380" s="406" t="s">
        <v>142</v>
      </c>
      <c r="J380" s="393" t="s">
        <v>981</v>
      </c>
      <c r="K380" s="629" t="s">
        <v>980</v>
      </c>
      <c r="L380" s="100"/>
    </row>
    <row r="381" spans="1:12" s="46" customFormat="1" ht="56.25" customHeight="1">
      <c r="A381" s="615"/>
      <c r="B381" s="639"/>
      <c r="C381" s="671"/>
      <c r="D381" s="673"/>
      <c r="E381" s="675"/>
      <c r="F381" s="326"/>
      <c r="G381" s="493">
        <v>47.341000000000001</v>
      </c>
      <c r="H381" s="493">
        <v>47.341000000000001</v>
      </c>
      <c r="I381" s="406" t="s">
        <v>138</v>
      </c>
      <c r="J381" s="393" t="s">
        <v>982</v>
      </c>
      <c r="K381" s="630"/>
      <c r="L381" s="100"/>
    </row>
    <row r="382" spans="1:12" s="46" customFormat="1" ht="43.5" customHeight="1">
      <c r="A382" s="614">
        <v>251</v>
      </c>
      <c r="B382" s="638" t="s">
        <v>319</v>
      </c>
      <c r="C382" s="670" t="s">
        <v>295</v>
      </c>
      <c r="D382" s="672"/>
      <c r="E382" s="674" t="s">
        <v>572</v>
      </c>
      <c r="F382" s="326"/>
      <c r="G382" s="493">
        <v>403.096</v>
      </c>
      <c r="H382" s="493">
        <v>390.08</v>
      </c>
      <c r="I382" s="406" t="s">
        <v>142</v>
      </c>
      <c r="J382" s="496" t="s">
        <v>1239</v>
      </c>
      <c r="K382" s="629" t="s">
        <v>1241</v>
      </c>
      <c r="L382" s="100"/>
    </row>
    <row r="383" spans="1:12" s="46" customFormat="1" ht="66" customHeight="1">
      <c r="A383" s="615"/>
      <c r="B383" s="639"/>
      <c r="C383" s="671"/>
      <c r="D383" s="673"/>
      <c r="E383" s="675"/>
      <c r="F383" s="326"/>
      <c r="G383" s="493">
        <v>47.393999999999998</v>
      </c>
      <c r="H383" s="493">
        <v>47.393999999999998</v>
      </c>
      <c r="I383" s="406" t="s">
        <v>138</v>
      </c>
      <c r="J383" s="406" t="s">
        <v>1240</v>
      </c>
      <c r="K383" s="630"/>
      <c r="L383" s="100"/>
    </row>
    <row r="384" spans="1:12" s="46" customFormat="1" ht="73.5" customHeight="1">
      <c r="A384" s="614">
        <v>252</v>
      </c>
      <c r="B384" s="640" t="s">
        <v>567</v>
      </c>
      <c r="C384" s="618" t="s">
        <v>295</v>
      </c>
      <c r="D384" s="672"/>
      <c r="E384" s="674" t="s">
        <v>578</v>
      </c>
      <c r="F384" s="326"/>
      <c r="G384" s="493">
        <v>19.54</v>
      </c>
      <c r="H384" s="493">
        <v>69.575000000000003</v>
      </c>
      <c r="I384" s="406" t="s">
        <v>138</v>
      </c>
      <c r="J384" s="606" t="s">
        <v>1240</v>
      </c>
      <c r="K384" s="629" t="s">
        <v>983</v>
      </c>
      <c r="L384" s="100"/>
    </row>
    <row r="385" spans="1:12" s="46" customFormat="1" ht="64.5" customHeight="1">
      <c r="A385" s="615"/>
      <c r="B385" s="641"/>
      <c r="C385" s="619"/>
      <c r="D385" s="673"/>
      <c r="E385" s="675"/>
      <c r="F385" s="326"/>
      <c r="G385" s="493">
        <v>165.2</v>
      </c>
      <c r="H385" s="493">
        <v>164.91200000000001</v>
      </c>
      <c r="I385" s="406" t="s">
        <v>142</v>
      </c>
      <c r="J385" s="604" t="s">
        <v>981</v>
      </c>
      <c r="K385" s="630"/>
      <c r="L385" s="100"/>
    </row>
    <row r="386" spans="1:12" s="46" customFormat="1" ht="59.25" customHeight="1">
      <c r="A386" s="614">
        <v>253</v>
      </c>
      <c r="B386" s="640" t="s">
        <v>568</v>
      </c>
      <c r="C386" s="618" t="s">
        <v>295</v>
      </c>
      <c r="D386" s="672"/>
      <c r="E386" s="674" t="s">
        <v>578</v>
      </c>
      <c r="F386" s="326"/>
      <c r="G386" s="493">
        <v>10.553000000000001</v>
      </c>
      <c r="H386" s="493">
        <v>46.509</v>
      </c>
      <c r="I386" s="406" t="s">
        <v>138</v>
      </c>
      <c r="J386" s="604" t="s">
        <v>982</v>
      </c>
      <c r="K386" s="629" t="s">
        <v>984</v>
      </c>
      <c r="L386" s="100"/>
    </row>
    <row r="387" spans="1:12" s="46" customFormat="1" ht="78.75" customHeight="1">
      <c r="A387" s="615"/>
      <c r="B387" s="641"/>
      <c r="C387" s="619"/>
      <c r="D387" s="673"/>
      <c r="E387" s="675"/>
      <c r="F387" s="326"/>
      <c r="G387" s="493">
        <v>109.76</v>
      </c>
      <c r="H387" s="493">
        <v>107.53700000000001</v>
      </c>
      <c r="I387" s="406" t="s">
        <v>142</v>
      </c>
      <c r="J387" s="604" t="s">
        <v>981</v>
      </c>
      <c r="K387" s="630"/>
      <c r="L387" s="100"/>
    </row>
    <row r="388" spans="1:12" s="46" customFormat="1" ht="64.5" customHeight="1">
      <c r="A388" s="475">
        <v>254</v>
      </c>
      <c r="B388" s="271" t="s">
        <v>573</v>
      </c>
      <c r="C388" s="234" t="s">
        <v>295</v>
      </c>
      <c r="D388" s="240"/>
      <c r="E388" s="324" t="s">
        <v>571</v>
      </c>
      <c r="F388" s="326"/>
      <c r="G388" s="493">
        <v>5.1870000000000003</v>
      </c>
      <c r="H388" s="493">
        <v>5.1870000000000003</v>
      </c>
      <c r="I388" s="406" t="s">
        <v>138</v>
      </c>
      <c r="J388" s="393">
        <v>288014015</v>
      </c>
      <c r="K388" s="96" t="s">
        <v>985</v>
      </c>
      <c r="L388" s="100"/>
    </row>
    <row r="389" spans="1:12" s="46" customFormat="1" ht="70.5" customHeight="1">
      <c r="A389" s="475">
        <v>255</v>
      </c>
      <c r="B389" s="271" t="s">
        <v>574</v>
      </c>
      <c r="C389" s="234" t="s">
        <v>295</v>
      </c>
      <c r="D389" s="240"/>
      <c r="E389" s="324" t="s">
        <v>571</v>
      </c>
      <c r="F389" s="326"/>
      <c r="G389" s="493">
        <v>6.4089999999999998</v>
      </c>
      <c r="H389" s="493">
        <v>6.4089999999999998</v>
      </c>
      <c r="I389" s="406" t="s">
        <v>138</v>
      </c>
      <c r="J389" s="393">
        <v>288014015</v>
      </c>
      <c r="K389" s="436" t="s">
        <v>986</v>
      </c>
      <c r="L389" s="100"/>
    </row>
    <row r="390" spans="1:12" s="46" customFormat="1" ht="69" customHeight="1">
      <c r="A390" s="475">
        <v>256</v>
      </c>
      <c r="B390" s="271" t="s">
        <v>575</v>
      </c>
      <c r="C390" s="234" t="s">
        <v>295</v>
      </c>
      <c r="D390" s="240"/>
      <c r="E390" s="324" t="s">
        <v>571</v>
      </c>
      <c r="F390" s="326"/>
      <c r="G390" s="493">
        <v>6.4089999999999998</v>
      </c>
      <c r="H390" s="493">
        <v>6.4089999999999998</v>
      </c>
      <c r="I390" s="406" t="s">
        <v>138</v>
      </c>
      <c r="J390" s="393">
        <v>288014015</v>
      </c>
      <c r="K390" s="436" t="s">
        <v>986</v>
      </c>
      <c r="L390" s="100"/>
    </row>
    <row r="391" spans="1:12" s="46" customFormat="1" ht="69.75" customHeight="1">
      <c r="A391" s="475">
        <v>257</v>
      </c>
      <c r="B391" s="272" t="s">
        <v>576</v>
      </c>
      <c r="C391" s="234" t="s">
        <v>295</v>
      </c>
      <c r="D391" s="240"/>
      <c r="E391" s="324" t="s">
        <v>571</v>
      </c>
      <c r="F391" s="326"/>
      <c r="G391" s="493">
        <v>4.883</v>
      </c>
      <c r="H391" s="493">
        <v>4.6390000000000002</v>
      </c>
      <c r="I391" s="406" t="s">
        <v>138</v>
      </c>
      <c r="J391" s="393">
        <v>288014015</v>
      </c>
      <c r="K391" s="436" t="s">
        <v>1050</v>
      </c>
      <c r="L391" s="100"/>
    </row>
    <row r="392" spans="1:12" s="46" customFormat="1" ht="69.75" customHeight="1">
      <c r="A392" s="475">
        <v>258</v>
      </c>
      <c r="B392" s="272" t="s">
        <v>577</v>
      </c>
      <c r="C392" s="234" t="s">
        <v>295</v>
      </c>
      <c r="D392" s="240"/>
      <c r="E392" s="324" t="s">
        <v>571</v>
      </c>
      <c r="F392" s="326"/>
      <c r="G392" s="493">
        <v>5.1074000000000002</v>
      </c>
      <c r="H392" s="493">
        <v>4.8520000000000003</v>
      </c>
      <c r="I392" s="406" t="s">
        <v>138</v>
      </c>
      <c r="J392" s="393">
        <v>288014015</v>
      </c>
      <c r="K392" s="436" t="s">
        <v>987</v>
      </c>
      <c r="L392" s="100"/>
    </row>
    <row r="393" spans="1:12" s="46" customFormat="1" ht="18" customHeight="1">
      <c r="A393" s="470"/>
      <c r="B393" s="642" t="s">
        <v>320</v>
      </c>
      <c r="C393" s="642"/>
      <c r="D393" s="642"/>
      <c r="E393" s="642"/>
      <c r="F393" s="642"/>
      <c r="G393" s="642"/>
      <c r="H393" s="642"/>
      <c r="I393" s="642"/>
      <c r="J393" s="642"/>
      <c r="K393" s="642"/>
      <c r="L393" s="100"/>
    </row>
    <row r="394" spans="1:12" s="46" customFormat="1" ht="98.25" customHeight="1">
      <c r="A394" s="470">
        <v>259</v>
      </c>
      <c r="B394" s="191" t="s">
        <v>321</v>
      </c>
      <c r="C394" s="234" t="s">
        <v>295</v>
      </c>
      <c r="D394" s="192"/>
      <c r="E394" s="147" t="s">
        <v>571</v>
      </c>
      <c r="F394" s="493">
        <v>279.976</v>
      </c>
      <c r="G394" s="493">
        <v>204.703</v>
      </c>
      <c r="H394" s="493">
        <v>204.29818</v>
      </c>
      <c r="I394" s="406" t="s">
        <v>138</v>
      </c>
      <c r="J394" s="406">
        <v>288009005</v>
      </c>
      <c r="K394" s="96" t="s">
        <v>988</v>
      </c>
      <c r="L394" s="100"/>
    </row>
    <row r="395" spans="1:12" s="46" customFormat="1" ht="90" customHeight="1">
      <c r="A395" s="470">
        <v>260</v>
      </c>
      <c r="B395" s="191" t="s">
        <v>322</v>
      </c>
      <c r="C395" s="234" t="s">
        <v>295</v>
      </c>
      <c r="D395" s="192"/>
      <c r="E395" s="147" t="s">
        <v>571</v>
      </c>
      <c r="F395" s="344">
        <v>209.10300000000001</v>
      </c>
      <c r="G395" s="405">
        <v>110.901</v>
      </c>
      <c r="H395" s="361">
        <v>109.512</v>
      </c>
      <c r="I395" s="406" t="s">
        <v>138</v>
      </c>
      <c r="J395" s="406">
        <v>288009005</v>
      </c>
      <c r="K395" s="96" t="s">
        <v>989</v>
      </c>
      <c r="L395" s="100"/>
    </row>
    <row r="396" spans="1:12" s="46" customFormat="1" ht="88.5" customHeight="1">
      <c r="A396" s="470">
        <v>261</v>
      </c>
      <c r="B396" s="191" t="s">
        <v>323</v>
      </c>
      <c r="C396" s="234" t="s">
        <v>295</v>
      </c>
      <c r="D396" s="192"/>
      <c r="E396" s="147" t="s">
        <v>571</v>
      </c>
      <c r="F396" s="344">
        <v>142.489</v>
      </c>
      <c r="G396" s="405">
        <v>193.27</v>
      </c>
      <c r="H396" s="357">
        <v>192.93100000000001</v>
      </c>
      <c r="I396" s="406" t="s">
        <v>138</v>
      </c>
      <c r="J396" s="406">
        <v>288009005</v>
      </c>
      <c r="K396" s="96" t="s">
        <v>990</v>
      </c>
      <c r="L396" s="100"/>
    </row>
    <row r="397" spans="1:12" s="46" customFormat="1" ht="69" customHeight="1">
      <c r="A397" s="470">
        <v>262</v>
      </c>
      <c r="B397" s="191" t="s">
        <v>324</v>
      </c>
      <c r="C397" s="234" t="s">
        <v>295</v>
      </c>
      <c r="D397" s="192"/>
      <c r="E397" s="147" t="s">
        <v>571</v>
      </c>
      <c r="F397" s="497"/>
      <c r="G397" s="405">
        <v>217.12100000000001</v>
      </c>
      <c r="H397" s="361">
        <v>217.12100000000001</v>
      </c>
      <c r="I397" s="406" t="s">
        <v>138</v>
      </c>
      <c r="J397" s="406">
        <v>288009005</v>
      </c>
      <c r="K397" s="96" t="s">
        <v>991</v>
      </c>
      <c r="L397" s="100"/>
    </row>
    <row r="398" spans="1:12" s="46" customFormat="1" ht="89.25" customHeight="1">
      <c r="A398" s="470">
        <v>263</v>
      </c>
      <c r="B398" s="191" t="s">
        <v>325</v>
      </c>
      <c r="C398" s="234" t="s">
        <v>295</v>
      </c>
      <c r="D398" s="192"/>
      <c r="E398" s="147" t="s">
        <v>571</v>
      </c>
      <c r="F398" s="500">
        <v>78.468599999999995</v>
      </c>
      <c r="G398" s="405">
        <v>21.448</v>
      </c>
      <c r="H398" s="498">
        <v>18.353999999999999</v>
      </c>
      <c r="I398" s="406" t="s">
        <v>138</v>
      </c>
      <c r="J398" s="406">
        <v>288009005</v>
      </c>
      <c r="K398" s="96" t="s">
        <v>992</v>
      </c>
      <c r="L398" s="100"/>
    </row>
    <row r="399" spans="1:12" s="46" customFormat="1" ht="64.5" customHeight="1">
      <c r="A399" s="470">
        <v>264</v>
      </c>
      <c r="B399" s="191" t="s">
        <v>326</v>
      </c>
      <c r="C399" s="234" t="s">
        <v>295</v>
      </c>
      <c r="D399" s="192"/>
      <c r="E399" s="147" t="s">
        <v>571</v>
      </c>
      <c r="F399" s="500">
        <v>68.506600000000006</v>
      </c>
      <c r="G399" s="344">
        <v>9.6419999999999995</v>
      </c>
      <c r="H399" s="344">
        <v>9.6419999999999995</v>
      </c>
      <c r="I399" s="406" t="s">
        <v>138</v>
      </c>
      <c r="J399" s="406">
        <v>288009005</v>
      </c>
      <c r="K399" s="96" t="s">
        <v>993</v>
      </c>
      <c r="L399" s="100"/>
    </row>
    <row r="400" spans="1:12" s="46" customFormat="1" ht="63" customHeight="1">
      <c r="A400" s="470">
        <v>265</v>
      </c>
      <c r="B400" s="191" t="s">
        <v>327</v>
      </c>
      <c r="C400" s="234" t="s">
        <v>295</v>
      </c>
      <c r="D400" s="192"/>
      <c r="E400" s="147" t="s">
        <v>571</v>
      </c>
      <c r="F400" s="499">
        <v>507.5138</v>
      </c>
      <c r="G400" s="405">
        <v>528.97199999999998</v>
      </c>
      <c r="H400" s="498">
        <v>528.97199999999998</v>
      </c>
      <c r="I400" s="406" t="s">
        <v>138</v>
      </c>
      <c r="J400" s="406">
        <v>288009005</v>
      </c>
      <c r="K400" s="96" t="s">
        <v>994</v>
      </c>
      <c r="L400" s="100"/>
    </row>
    <row r="401" spans="1:12" s="46" customFormat="1" ht="88.5" customHeight="1">
      <c r="A401" s="470">
        <v>266</v>
      </c>
      <c r="B401" s="273" t="s">
        <v>579</v>
      </c>
      <c r="C401" s="275" t="s">
        <v>295</v>
      </c>
      <c r="D401" s="231"/>
      <c r="E401" s="147" t="s">
        <v>571</v>
      </c>
      <c r="F401" s="497"/>
      <c r="G401" s="405">
        <v>701.75199999999995</v>
      </c>
      <c r="H401" s="357">
        <v>724.99800000000005</v>
      </c>
      <c r="I401" s="406" t="s">
        <v>138</v>
      </c>
      <c r="J401" s="606" t="s">
        <v>1440</v>
      </c>
      <c r="K401" s="96" t="s">
        <v>997</v>
      </c>
      <c r="L401" s="100"/>
    </row>
    <row r="402" spans="1:12" s="46" customFormat="1" ht="96" customHeight="1">
      <c r="A402" s="470">
        <v>267</v>
      </c>
      <c r="B402" s="274" t="s">
        <v>580</v>
      </c>
      <c r="C402" s="275" t="s">
        <v>295</v>
      </c>
      <c r="D402" s="231"/>
      <c r="E402" s="147" t="s">
        <v>571</v>
      </c>
      <c r="F402" s="497"/>
      <c r="G402" s="405">
        <v>658.07500000000005</v>
      </c>
      <c r="H402" s="357">
        <v>713.423</v>
      </c>
      <c r="I402" s="406" t="s">
        <v>138</v>
      </c>
      <c r="J402" s="406" t="s">
        <v>1242</v>
      </c>
      <c r="K402" s="96" t="s">
        <v>995</v>
      </c>
      <c r="L402" s="100"/>
    </row>
    <row r="403" spans="1:12" s="46" customFormat="1" ht="71.25" customHeight="1">
      <c r="A403" s="470">
        <v>268</v>
      </c>
      <c r="B403" s="235" t="s">
        <v>581</v>
      </c>
      <c r="C403" s="275" t="s">
        <v>295</v>
      </c>
      <c r="D403" s="231"/>
      <c r="E403" s="147" t="s">
        <v>571</v>
      </c>
      <c r="F403" s="497"/>
      <c r="G403" s="405">
        <v>117.29</v>
      </c>
      <c r="H403" s="357">
        <v>141.87</v>
      </c>
      <c r="I403" s="406" t="s">
        <v>138</v>
      </c>
      <c r="J403" s="406" t="s">
        <v>1242</v>
      </c>
      <c r="K403" s="96" t="s">
        <v>996</v>
      </c>
      <c r="L403" s="100"/>
    </row>
    <row r="404" spans="1:12" s="46" customFormat="1" ht="72" customHeight="1">
      <c r="A404" s="470">
        <v>269</v>
      </c>
      <c r="B404" s="273" t="s">
        <v>582</v>
      </c>
      <c r="C404" s="275" t="s">
        <v>295</v>
      </c>
      <c r="D404" s="231"/>
      <c r="E404" s="147" t="s">
        <v>571</v>
      </c>
      <c r="F404" s="497"/>
      <c r="G404" s="405">
        <v>199</v>
      </c>
      <c r="H404" s="405">
        <v>199</v>
      </c>
      <c r="I404" s="406" t="s">
        <v>138</v>
      </c>
      <c r="J404" s="406" t="s">
        <v>1242</v>
      </c>
      <c r="K404" s="96" t="s">
        <v>998</v>
      </c>
      <c r="L404" s="100"/>
    </row>
    <row r="405" spans="1:12" s="46" customFormat="1" ht="101.25" customHeight="1">
      <c r="A405" s="470">
        <v>270</v>
      </c>
      <c r="B405" s="273" t="s">
        <v>583</v>
      </c>
      <c r="C405" s="275" t="s">
        <v>295</v>
      </c>
      <c r="D405" s="231"/>
      <c r="E405" s="147" t="s">
        <v>571</v>
      </c>
      <c r="F405" s="497"/>
      <c r="G405" s="405">
        <v>107.5</v>
      </c>
      <c r="H405" s="357">
        <v>79.430000000000007</v>
      </c>
      <c r="I405" s="406" t="s">
        <v>138</v>
      </c>
      <c r="J405" s="406" t="s">
        <v>1242</v>
      </c>
      <c r="K405" s="96" t="s">
        <v>1001</v>
      </c>
      <c r="L405" s="100"/>
    </row>
    <row r="406" spans="1:12" s="46" customFormat="1" ht="87.75" customHeight="1">
      <c r="A406" s="470">
        <v>271</v>
      </c>
      <c r="B406" s="273" t="s">
        <v>584</v>
      </c>
      <c r="C406" s="275" t="s">
        <v>295</v>
      </c>
      <c r="D406" s="231"/>
      <c r="E406" s="147" t="s">
        <v>571</v>
      </c>
      <c r="F406" s="497"/>
      <c r="G406" s="405">
        <v>107.5</v>
      </c>
      <c r="H406" s="357">
        <v>63.14</v>
      </c>
      <c r="I406" s="406" t="s">
        <v>138</v>
      </c>
      <c r="J406" s="406" t="s">
        <v>1242</v>
      </c>
      <c r="K406" s="96" t="s">
        <v>1002</v>
      </c>
      <c r="L406" s="100"/>
    </row>
    <row r="407" spans="1:12" s="46" customFormat="1" ht="78.75" customHeight="1">
      <c r="A407" s="470">
        <v>272</v>
      </c>
      <c r="B407" s="273" t="s">
        <v>585</v>
      </c>
      <c r="C407" s="275" t="s">
        <v>295</v>
      </c>
      <c r="D407" s="231"/>
      <c r="E407" s="147" t="s">
        <v>571</v>
      </c>
      <c r="F407" s="497"/>
      <c r="G407" s="405">
        <v>199</v>
      </c>
      <c r="H407" s="405">
        <v>199</v>
      </c>
      <c r="I407" s="406" t="s">
        <v>138</v>
      </c>
      <c r="J407" s="406" t="s">
        <v>1242</v>
      </c>
      <c r="K407" s="96" t="s">
        <v>999</v>
      </c>
      <c r="L407" s="100"/>
    </row>
    <row r="408" spans="1:12" s="46" customFormat="1" ht="70.5" customHeight="1">
      <c r="A408" s="470">
        <v>273</v>
      </c>
      <c r="B408" s="273" t="s">
        <v>586</v>
      </c>
      <c r="C408" s="275" t="s">
        <v>295</v>
      </c>
      <c r="D408" s="231"/>
      <c r="E408" s="147" t="s">
        <v>571</v>
      </c>
      <c r="F408" s="497"/>
      <c r="G408" s="405">
        <v>199</v>
      </c>
      <c r="H408" s="405">
        <v>199</v>
      </c>
      <c r="I408" s="406" t="s">
        <v>138</v>
      </c>
      <c r="J408" s="496" t="s">
        <v>1441</v>
      </c>
      <c r="K408" s="96" t="s">
        <v>1000</v>
      </c>
      <c r="L408" s="100"/>
    </row>
    <row r="409" spans="1:12" s="46" customFormat="1" ht="114" customHeight="1">
      <c r="A409" s="470">
        <v>274</v>
      </c>
      <c r="B409" s="67" t="s">
        <v>587</v>
      </c>
      <c r="C409" s="275" t="s">
        <v>295</v>
      </c>
      <c r="D409" s="231"/>
      <c r="E409" s="147" t="s">
        <v>578</v>
      </c>
      <c r="F409" s="497"/>
      <c r="G409" s="405">
        <v>201.61</v>
      </c>
      <c r="H409" s="357">
        <v>171.12</v>
      </c>
      <c r="I409" s="406" t="s">
        <v>138</v>
      </c>
      <c r="J409" s="406" t="s">
        <v>1243</v>
      </c>
      <c r="K409" s="96" t="s">
        <v>1003</v>
      </c>
      <c r="L409" s="100"/>
    </row>
    <row r="410" spans="1:12" s="46" customFormat="1" ht="123.75" customHeight="1">
      <c r="A410" s="470">
        <v>275</v>
      </c>
      <c r="B410" s="67" t="s">
        <v>588</v>
      </c>
      <c r="C410" s="275" t="s">
        <v>295</v>
      </c>
      <c r="D410" s="231"/>
      <c r="E410" s="147" t="s">
        <v>578</v>
      </c>
      <c r="F410" s="497"/>
      <c r="G410" s="405">
        <v>201.31299999999999</v>
      </c>
      <c r="H410" s="357">
        <v>172.304</v>
      </c>
      <c r="I410" s="406" t="s">
        <v>138</v>
      </c>
      <c r="J410" s="406" t="s">
        <v>1243</v>
      </c>
      <c r="K410" s="96" t="s">
        <v>1004</v>
      </c>
      <c r="L410" s="100"/>
    </row>
    <row r="411" spans="1:12" s="46" customFormat="1" ht="94.5" customHeight="1">
      <c r="A411" s="470">
        <v>276</v>
      </c>
      <c r="B411" s="67" t="s">
        <v>589</v>
      </c>
      <c r="C411" s="275" t="s">
        <v>295</v>
      </c>
      <c r="D411" s="231"/>
      <c r="E411" s="147" t="s">
        <v>578</v>
      </c>
      <c r="F411" s="497"/>
      <c r="G411" s="405">
        <v>165.42699999999999</v>
      </c>
      <c r="H411" s="357">
        <v>152.18899999999999</v>
      </c>
      <c r="I411" s="406" t="s">
        <v>138</v>
      </c>
      <c r="J411" s="406" t="s">
        <v>1243</v>
      </c>
      <c r="K411" s="96" t="s">
        <v>1005</v>
      </c>
      <c r="L411" s="100"/>
    </row>
    <row r="412" spans="1:12" s="46" customFormat="1" ht="81" customHeight="1">
      <c r="A412" s="470">
        <v>277</v>
      </c>
      <c r="B412" s="67" t="s">
        <v>590</v>
      </c>
      <c r="C412" s="275" t="s">
        <v>295</v>
      </c>
      <c r="D412" s="231"/>
      <c r="E412" s="147" t="s">
        <v>578</v>
      </c>
      <c r="F412" s="497"/>
      <c r="G412" s="405">
        <v>129.91300000000001</v>
      </c>
      <c r="H412" s="357">
        <v>109.986</v>
      </c>
      <c r="I412" s="406" t="s">
        <v>138</v>
      </c>
      <c r="J412" s="406" t="s">
        <v>1243</v>
      </c>
      <c r="K412" s="96" t="s">
        <v>1006</v>
      </c>
      <c r="L412" s="100"/>
    </row>
    <row r="413" spans="1:12" s="46" customFormat="1" ht="113.25" customHeight="1">
      <c r="A413" s="470">
        <v>278</v>
      </c>
      <c r="B413" s="67" t="s">
        <v>591</v>
      </c>
      <c r="C413" s="275" t="s">
        <v>295</v>
      </c>
      <c r="D413" s="231"/>
      <c r="E413" s="147" t="s">
        <v>578</v>
      </c>
      <c r="F413" s="497"/>
      <c r="G413" s="405">
        <v>129.91499999999999</v>
      </c>
      <c r="H413" s="357">
        <v>117.08499999999999</v>
      </c>
      <c r="I413" s="406" t="s">
        <v>138</v>
      </c>
      <c r="J413" s="406" t="s">
        <v>1243</v>
      </c>
      <c r="K413" s="96" t="s">
        <v>1007</v>
      </c>
      <c r="L413" s="100"/>
    </row>
    <row r="414" spans="1:12" s="46" customFormat="1" ht="135.75" customHeight="1">
      <c r="A414" s="470">
        <v>279</v>
      </c>
      <c r="B414" s="67" t="s">
        <v>592</v>
      </c>
      <c r="C414" s="275" t="s">
        <v>295</v>
      </c>
      <c r="D414" s="231"/>
      <c r="E414" s="147" t="s">
        <v>578</v>
      </c>
      <c r="F414" s="497"/>
      <c r="G414" s="405">
        <v>109.98699999999999</v>
      </c>
      <c r="H414" s="357">
        <v>102.554</v>
      </c>
      <c r="I414" s="406" t="s">
        <v>138</v>
      </c>
      <c r="J414" s="406" t="s">
        <v>1243</v>
      </c>
      <c r="K414" s="96" t="s">
        <v>1008</v>
      </c>
      <c r="L414" s="100"/>
    </row>
    <row r="415" spans="1:12" s="46" customFormat="1" ht="113.25" customHeight="1">
      <c r="A415" s="470">
        <v>280</v>
      </c>
      <c r="B415" s="235" t="s">
        <v>593</v>
      </c>
      <c r="C415" s="275" t="s">
        <v>295</v>
      </c>
      <c r="D415" s="231"/>
      <c r="E415" s="147" t="s">
        <v>571</v>
      </c>
      <c r="F415" s="497"/>
      <c r="G415" s="405">
        <v>237.61600000000001</v>
      </c>
      <c r="H415" s="357">
        <v>237.61500000000001</v>
      </c>
      <c r="I415" s="406" t="s">
        <v>138</v>
      </c>
      <c r="J415" s="406" t="s">
        <v>1244</v>
      </c>
      <c r="K415" s="96" t="s">
        <v>1012</v>
      </c>
      <c r="L415" s="100"/>
    </row>
    <row r="416" spans="1:12" s="46" customFormat="1" ht="115.5" customHeight="1">
      <c r="A416" s="470">
        <v>281</v>
      </c>
      <c r="B416" s="235" t="s">
        <v>594</v>
      </c>
      <c r="C416" s="275" t="s">
        <v>295</v>
      </c>
      <c r="D416" s="231"/>
      <c r="E416" s="147" t="s">
        <v>571</v>
      </c>
      <c r="F416" s="497"/>
      <c r="G416" s="405">
        <v>238.93</v>
      </c>
      <c r="H416" s="405">
        <v>238.93</v>
      </c>
      <c r="I416" s="406" t="s">
        <v>138</v>
      </c>
      <c r="J416" s="406" t="s">
        <v>1245</v>
      </c>
      <c r="K416" s="96" t="s">
        <v>1012</v>
      </c>
      <c r="L416" s="100"/>
    </row>
    <row r="417" spans="1:12" s="46" customFormat="1" ht="78.75" customHeight="1">
      <c r="A417" s="470">
        <v>282</v>
      </c>
      <c r="B417" s="235" t="s">
        <v>595</v>
      </c>
      <c r="C417" s="275" t="s">
        <v>295</v>
      </c>
      <c r="D417" s="231"/>
      <c r="E417" s="147" t="s">
        <v>571</v>
      </c>
      <c r="F417" s="497"/>
      <c r="G417" s="344">
        <v>101.166</v>
      </c>
      <c r="H417" s="344">
        <v>101.166</v>
      </c>
      <c r="I417" s="406" t="s">
        <v>138</v>
      </c>
      <c r="J417" s="406" t="s">
        <v>1245</v>
      </c>
      <c r="K417" s="96" t="s">
        <v>1009</v>
      </c>
      <c r="L417" s="100"/>
    </row>
    <row r="418" spans="1:12" s="46" customFormat="1" ht="78.75" customHeight="1">
      <c r="A418" s="470">
        <v>283</v>
      </c>
      <c r="B418" s="235" t="s">
        <v>596</v>
      </c>
      <c r="C418" s="275" t="s">
        <v>295</v>
      </c>
      <c r="D418" s="231"/>
      <c r="E418" s="147" t="s">
        <v>571</v>
      </c>
      <c r="F418" s="497"/>
      <c r="G418" s="405">
        <v>101.155</v>
      </c>
      <c r="H418" s="357">
        <v>101.155</v>
      </c>
      <c r="I418" s="406" t="s">
        <v>138</v>
      </c>
      <c r="J418" s="406" t="s">
        <v>1245</v>
      </c>
      <c r="K418" s="96" t="s">
        <v>1010</v>
      </c>
      <c r="L418" s="100"/>
    </row>
    <row r="419" spans="1:12" s="46" customFormat="1" ht="135.75" customHeight="1">
      <c r="A419" s="470">
        <v>284</v>
      </c>
      <c r="B419" s="235" t="s">
        <v>597</v>
      </c>
      <c r="C419" s="275" t="s">
        <v>295</v>
      </c>
      <c r="D419" s="231"/>
      <c r="E419" s="147" t="s">
        <v>571</v>
      </c>
      <c r="F419" s="497"/>
      <c r="G419" s="405">
        <v>101.017</v>
      </c>
      <c r="H419" s="357">
        <v>182.017</v>
      </c>
      <c r="I419" s="406" t="s">
        <v>138</v>
      </c>
      <c r="J419" s="406" t="s">
        <v>1245</v>
      </c>
      <c r="K419" s="96" t="s">
        <v>1011</v>
      </c>
      <c r="L419" s="100"/>
    </row>
    <row r="420" spans="1:12" s="46" customFormat="1" ht="20.25" customHeight="1">
      <c r="A420" s="470"/>
      <c r="B420" s="642" t="s">
        <v>1307</v>
      </c>
      <c r="C420" s="642"/>
      <c r="D420" s="642"/>
      <c r="E420" s="642"/>
      <c r="F420" s="642"/>
      <c r="G420" s="642"/>
      <c r="H420" s="642"/>
      <c r="I420" s="642"/>
      <c r="J420" s="642"/>
      <c r="K420" s="642"/>
      <c r="L420" s="100"/>
    </row>
    <row r="421" spans="1:12" s="46" customFormat="1" ht="86.25" customHeight="1">
      <c r="A421" s="474">
        <v>285</v>
      </c>
      <c r="B421" s="276" t="s">
        <v>1246</v>
      </c>
      <c r="C421" s="233" t="s">
        <v>295</v>
      </c>
      <c r="D421" s="276"/>
      <c r="E421" s="241" t="s">
        <v>598</v>
      </c>
      <c r="F421" s="394">
        <v>1.5169999999999999</v>
      </c>
      <c r="G421" s="405">
        <v>12.178000000000001</v>
      </c>
      <c r="H421" s="454">
        <v>7.673</v>
      </c>
      <c r="I421" s="406" t="s">
        <v>138</v>
      </c>
      <c r="J421" s="406">
        <v>271027015</v>
      </c>
      <c r="K421" s="504" t="s">
        <v>1013</v>
      </c>
      <c r="L421" s="100"/>
    </row>
    <row r="422" spans="1:12" s="46" customFormat="1" ht="36" customHeight="1">
      <c r="A422" s="614">
        <v>286</v>
      </c>
      <c r="B422" s="638" t="s">
        <v>328</v>
      </c>
      <c r="C422" s="620" t="s">
        <v>295</v>
      </c>
      <c r="D422" s="620"/>
      <c r="E422" s="620" t="s">
        <v>571</v>
      </c>
      <c r="F422" s="502">
        <v>2.69</v>
      </c>
      <c r="G422" s="405">
        <v>22.178000000000001</v>
      </c>
      <c r="H422" s="454">
        <v>22.2</v>
      </c>
      <c r="I422" s="406" t="s">
        <v>138</v>
      </c>
      <c r="J422" s="406" t="s">
        <v>1247</v>
      </c>
      <c r="K422" s="633" t="s">
        <v>1252</v>
      </c>
      <c r="L422" s="100"/>
    </row>
    <row r="423" spans="1:12" s="46" customFormat="1" ht="38.25" customHeight="1">
      <c r="A423" s="615"/>
      <c r="B423" s="639"/>
      <c r="C423" s="621"/>
      <c r="D423" s="621"/>
      <c r="E423" s="621"/>
      <c r="F423" s="394"/>
      <c r="G423" s="405">
        <v>0</v>
      </c>
      <c r="H423" s="454"/>
      <c r="I423" s="406" t="s">
        <v>142</v>
      </c>
      <c r="J423" s="406"/>
      <c r="K423" s="634"/>
      <c r="L423" s="100"/>
    </row>
    <row r="424" spans="1:12" s="46" customFormat="1" ht="87.75" customHeight="1">
      <c r="A424" s="474">
        <v>287</v>
      </c>
      <c r="B424" s="276" t="s">
        <v>329</v>
      </c>
      <c r="C424" s="233" t="s">
        <v>295</v>
      </c>
      <c r="D424" s="241"/>
      <c r="E424" s="241" t="s">
        <v>570</v>
      </c>
      <c r="F424" s="394">
        <v>3.4049999999999998</v>
      </c>
      <c r="G424" s="405">
        <v>35.219000000000001</v>
      </c>
      <c r="H424" s="454">
        <v>19.791</v>
      </c>
      <c r="I424" s="406" t="s">
        <v>138</v>
      </c>
      <c r="J424" s="406">
        <v>271027015</v>
      </c>
      <c r="K424" s="505" t="s">
        <v>1014</v>
      </c>
      <c r="L424" s="100"/>
    </row>
    <row r="425" spans="1:12" s="46" customFormat="1" ht="69" customHeight="1">
      <c r="A425" s="564">
        <v>288</v>
      </c>
      <c r="B425" s="277" t="s">
        <v>330</v>
      </c>
      <c r="C425" s="233" t="s">
        <v>295</v>
      </c>
      <c r="D425" s="276"/>
      <c r="E425" s="241" t="s">
        <v>570</v>
      </c>
      <c r="F425" s="394">
        <v>1.712</v>
      </c>
      <c r="G425" s="405">
        <v>14.394</v>
      </c>
      <c r="H425" s="454">
        <v>14.394</v>
      </c>
      <c r="I425" s="406" t="s">
        <v>138</v>
      </c>
      <c r="J425" s="406">
        <v>271027015</v>
      </c>
      <c r="K425" s="504" t="s">
        <v>1015</v>
      </c>
      <c r="L425" s="100"/>
    </row>
    <row r="426" spans="1:12" s="46" customFormat="1" ht="46.5" customHeight="1">
      <c r="A426" s="474">
        <v>289</v>
      </c>
      <c r="B426" s="277" t="s">
        <v>599</v>
      </c>
      <c r="C426" s="233" t="s">
        <v>295</v>
      </c>
      <c r="D426" s="241"/>
      <c r="E426" s="241" t="s">
        <v>473</v>
      </c>
      <c r="F426" s="394">
        <v>1.3720000000000001</v>
      </c>
      <c r="G426" s="405">
        <v>23.213000000000001</v>
      </c>
      <c r="H426" s="405">
        <v>23.213000000000001</v>
      </c>
      <c r="I426" s="406" t="s">
        <v>138</v>
      </c>
      <c r="J426" s="406" t="s">
        <v>1248</v>
      </c>
      <c r="K426" s="505" t="s">
        <v>1016</v>
      </c>
      <c r="L426" s="100"/>
    </row>
    <row r="427" spans="1:12" s="46" customFormat="1" ht="48.75" customHeight="1">
      <c r="A427" s="614">
        <v>290</v>
      </c>
      <c r="B427" s="642" t="s">
        <v>600</v>
      </c>
      <c r="C427" s="620" t="s">
        <v>295</v>
      </c>
      <c r="D427" s="628"/>
      <c r="E427" s="628" t="s">
        <v>572</v>
      </c>
      <c r="F427" s="396">
        <v>10.317</v>
      </c>
      <c r="G427" s="405">
        <v>10.317</v>
      </c>
      <c r="H427" s="503">
        <v>9.2617999999999991</v>
      </c>
      <c r="I427" s="406" t="s">
        <v>138</v>
      </c>
      <c r="J427" s="406">
        <v>271027015</v>
      </c>
      <c r="K427" s="633" t="s">
        <v>1250</v>
      </c>
      <c r="L427" s="100"/>
    </row>
    <row r="428" spans="1:12" s="46" customFormat="1" ht="44.25" customHeight="1">
      <c r="A428" s="615"/>
      <c r="B428" s="642"/>
      <c r="C428" s="621"/>
      <c r="D428" s="628"/>
      <c r="E428" s="628"/>
      <c r="F428" s="395"/>
      <c r="G428" s="405">
        <v>92.852000000000004</v>
      </c>
      <c r="H428" s="405">
        <v>92.852000000000004</v>
      </c>
      <c r="I428" s="406" t="s">
        <v>139</v>
      </c>
      <c r="J428" s="406">
        <v>288034011</v>
      </c>
      <c r="K428" s="634"/>
      <c r="L428" s="100"/>
    </row>
    <row r="429" spans="1:12" s="46" customFormat="1" ht="42" customHeight="1">
      <c r="A429" s="614">
        <v>291</v>
      </c>
      <c r="B429" s="642" t="s">
        <v>601</v>
      </c>
      <c r="C429" s="620" t="s">
        <v>295</v>
      </c>
      <c r="D429" s="628"/>
      <c r="E429" s="628" t="s">
        <v>572</v>
      </c>
      <c r="F429" s="396">
        <v>6.7530000000000001</v>
      </c>
      <c r="G429" s="405">
        <v>6.7530000000000001</v>
      </c>
      <c r="H429" s="357">
        <v>6.7530000000000001</v>
      </c>
      <c r="I429" s="406" t="s">
        <v>138</v>
      </c>
      <c r="J429" s="406">
        <v>271027015</v>
      </c>
      <c r="K429" s="633" t="s">
        <v>1251</v>
      </c>
      <c r="L429" s="100"/>
    </row>
    <row r="430" spans="1:12" s="46" customFormat="1" ht="46.5" customHeight="1">
      <c r="A430" s="615"/>
      <c r="B430" s="642"/>
      <c r="C430" s="621"/>
      <c r="D430" s="628"/>
      <c r="E430" s="628"/>
      <c r="F430" s="396"/>
      <c r="G430" s="405">
        <v>60.777000000000001</v>
      </c>
      <c r="H430" s="405">
        <v>60.777000000000001</v>
      </c>
      <c r="I430" s="406" t="s">
        <v>139</v>
      </c>
      <c r="J430" s="406">
        <v>288037011</v>
      </c>
      <c r="K430" s="634"/>
      <c r="L430" s="100"/>
    </row>
    <row r="431" spans="1:12" s="46" customFormat="1" ht="65.25" customHeight="1">
      <c r="A431" s="474">
        <v>292</v>
      </c>
      <c r="B431" s="274" t="s">
        <v>331</v>
      </c>
      <c r="C431" s="325" t="s">
        <v>295</v>
      </c>
      <c r="D431" s="274"/>
      <c r="E431" s="325" t="s">
        <v>572</v>
      </c>
      <c r="F431" s="398">
        <v>3.391</v>
      </c>
      <c r="G431" s="405">
        <v>0</v>
      </c>
      <c r="H431" s="609">
        <v>0</v>
      </c>
      <c r="I431" s="406" t="s">
        <v>138</v>
      </c>
      <c r="J431" s="406">
        <v>288034015</v>
      </c>
      <c r="K431" s="436" t="s">
        <v>1018</v>
      </c>
      <c r="L431" s="100"/>
    </row>
    <row r="432" spans="1:12" s="46" customFormat="1" ht="64.5" customHeight="1">
      <c r="A432" s="474">
        <v>293</v>
      </c>
      <c r="B432" s="274" t="s">
        <v>332</v>
      </c>
      <c r="C432" s="325" t="s">
        <v>295</v>
      </c>
      <c r="D432" s="274"/>
      <c r="E432" s="325" t="s">
        <v>572</v>
      </c>
      <c r="F432" s="398">
        <v>4.1531000000000002</v>
      </c>
      <c r="G432" s="609">
        <v>0</v>
      </c>
      <c r="H432" s="609">
        <v>0</v>
      </c>
      <c r="I432" s="406" t="s">
        <v>138</v>
      </c>
      <c r="J432" s="406">
        <v>288034015</v>
      </c>
      <c r="K432" s="436" t="s">
        <v>1018</v>
      </c>
      <c r="L432" s="100"/>
    </row>
    <row r="433" spans="1:12" s="46" customFormat="1" ht="62.25" customHeight="1">
      <c r="A433" s="474">
        <v>294</v>
      </c>
      <c r="B433" s="274" t="s">
        <v>1249</v>
      </c>
      <c r="C433" s="325" t="s">
        <v>295</v>
      </c>
      <c r="D433" s="274"/>
      <c r="E433" s="325" t="s">
        <v>572</v>
      </c>
      <c r="F433" s="398">
        <v>39.762999999999998</v>
      </c>
      <c r="G433" s="609">
        <v>0</v>
      </c>
      <c r="H433" s="609">
        <v>0</v>
      </c>
      <c r="I433" s="406" t="s">
        <v>138</v>
      </c>
      <c r="J433" s="406">
        <v>288034015</v>
      </c>
      <c r="K433" s="436" t="s">
        <v>1018</v>
      </c>
      <c r="L433" s="100"/>
    </row>
    <row r="434" spans="1:12" s="46" customFormat="1" ht="33.75" customHeight="1">
      <c r="A434" s="614">
        <v>295</v>
      </c>
      <c r="B434" s="640" t="s">
        <v>333</v>
      </c>
      <c r="C434" s="618" t="s">
        <v>295</v>
      </c>
      <c r="D434" s="618"/>
      <c r="E434" s="618" t="s">
        <v>572</v>
      </c>
      <c r="F434" s="398">
        <v>40.309100000000001</v>
      </c>
      <c r="G434" s="609">
        <v>0</v>
      </c>
      <c r="H434" s="609">
        <v>0</v>
      </c>
      <c r="I434" s="406" t="s">
        <v>138</v>
      </c>
      <c r="J434" s="406">
        <v>288034015</v>
      </c>
      <c r="K434" s="629" t="s">
        <v>1018</v>
      </c>
      <c r="L434" s="100"/>
    </row>
    <row r="435" spans="1:12" s="46" customFormat="1" ht="36" customHeight="1">
      <c r="A435" s="615"/>
      <c r="B435" s="641"/>
      <c r="C435" s="619"/>
      <c r="D435" s="619"/>
      <c r="E435" s="619"/>
      <c r="F435" s="398">
        <v>362.77699999999999</v>
      </c>
      <c r="G435" s="609">
        <v>0</v>
      </c>
      <c r="H435" s="609">
        <v>0</v>
      </c>
      <c r="I435" s="406" t="s">
        <v>142</v>
      </c>
      <c r="J435" s="406">
        <v>271027032</v>
      </c>
      <c r="K435" s="630"/>
      <c r="L435" s="100"/>
    </row>
    <row r="436" spans="1:12" s="46" customFormat="1" ht="42.75" customHeight="1">
      <c r="A436" s="614">
        <v>296</v>
      </c>
      <c r="B436" s="642" t="s">
        <v>1017</v>
      </c>
      <c r="C436" s="620" t="s">
        <v>295</v>
      </c>
      <c r="D436" s="628"/>
      <c r="E436" s="628" t="s">
        <v>571</v>
      </c>
      <c r="F436" s="396">
        <v>125.40300000000001</v>
      </c>
      <c r="G436" s="405">
        <v>98.221000000000004</v>
      </c>
      <c r="H436" s="405">
        <v>98.221000000000004</v>
      </c>
      <c r="I436" s="406" t="s">
        <v>138</v>
      </c>
      <c r="J436" s="406">
        <v>288034015</v>
      </c>
      <c r="K436" s="633" t="s">
        <v>1019</v>
      </c>
      <c r="L436" s="100"/>
    </row>
    <row r="437" spans="1:12" s="46" customFormat="1" ht="41.25" customHeight="1">
      <c r="A437" s="615"/>
      <c r="B437" s="642"/>
      <c r="C437" s="621"/>
      <c r="D437" s="628"/>
      <c r="E437" s="628"/>
      <c r="F437" s="403"/>
      <c r="G437" s="405">
        <v>433.87200000000001</v>
      </c>
      <c r="H437" s="405">
        <v>433.87200000000001</v>
      </c>
      <c r="I437" s="406" t="s">
        <v>139</v>
      </c>
      <c r="J437" s="406">
        <v>288034011</v>
      </c>
      <c r="K437" s="634"/>
      <c r="L437" s="100"/>
    </row>
    <row r="438" spans="1:12" s="46" customFormat="1" ht="66.75" customHeight="1">
      <c r="A438" s="474">
        <v>297</v>
      </c>
      <c r="B438" s="191" t="s">
        <v>334</v>
      </c>
      <c r="C438" s="393" t="s">
        <v>295</v>
      </c>
      <c r="D438" s="192"/>
      <c r="E438" s="147" t="s">
        <v>571</v>
      </c>
      <c r="F438" s="147">
        <v>20.626000000000001</v>
      </c>
      <c r="G438" s="147">
        <v>20.626000000000001</v>
      </c>
      <c r="H438" s="405">
        <v>0</v>
      </c>
      <c r="I438" s="406" t="s">
        <v>139</v>
      </c>
      <c r="J438" s="406">
        <v>288034011</v>
      </c>
      <c r="K438" s="506" t="s">
        <v>1253</v>
      </c>
      <c r="L438" s="100"/>
    </row>
    <row r="439" spans="1:12" s="46" customFormat="1" ht="88.5" customHeight="1">
      <c r="A439" s="470">
        <v>298</v>
      </c>
      <c r="B439" s="191" t="s">
        <v>335</v>
      </c>
      <c r="C439" s="393" t="s">
        <v>295</v>
      </c>
      <c r="D439" s="192"/>
      <c r="E439" s="147" t="s">
        <v>571</v>
      </c>
      <c r="F439" s="507">
        <v>4</v>
      </c>
      <c r="G439" s="159">
        <v>8.5</v>
      </c>
      <c r="H439" s="405">
        <v>6.03</v>
      </c>
      <c r="I439" s="406" t="s">
        <v>138</v>
      </c>
      <c r="J439" s="406">
        <v>288034015</v>
      </c>
      <c r="K439" s="506" t="s">
        <v>1020</v>
      </c>
      <c r="L439" s="100"/>
    </row>
    <row r="440" spans="1:12" s="46" customFormat="1" ht="103.5" customHeight="1">
      <c r="A440" s="475">
        <v>299</v>
      </c>
      <c r="B440" s="232" t="s">
        <v>602</v>
      </c>
      <c r="C440" s="393" t="s">
        <v>295</v>
      </c>
      <c r="D440" s="192"/>
      <c r="E440" s="147" t="s">
        <v>571</v>
      </c>
      <c r="F440" s="507">
        <v>4</v>
      </c>
      <c r="G440" s="507">
        <v>4</v>
      </c>
      <c r="H440" s="357">
        <v>54.277000000000001</v>
      </c>
      <c r="I440" s="406" t="s">
        <v>138</v>
      </c>
      <c r="J440" s="406">
        <v>288034015</v>
      </c>
      <c r="K440" s="506" t="s">
        <v>1021</v>
      </c>
      <c r="L440" s="100"/>
    </row>
    <row r="441" spans="1:12" s="46" customFormat="1" ht="104.25" customHeight="1">
      <c r="A441" s="475">
        <v>300</v>
      </c>
      <c r="B441" s="191" t="s">
        <v>336</v>
      </c>
      <c r="C441" s="393" t="s">
        <v>295</v>
      </c>
      <c r="D441" s="192"/>
      <c r="E441" s="147" t="s">
        <v>571</v>
      </c>
      <c r="F441" s="147">
        <v>8.1999999999999993</v>
      </c>
      <c r="G441" s="160">
        <v>10.199999999999999</v>
      </c>
      <c r="H441" s="357">
        <v>3.7328999999999999</v>
      </c>
      <c r="I441" s="406" t="s">
        <v>138</v>
      </c>
      <c r="J441" s="406">
        <v>288034015</v>
      </c>
      <c r="K441" s="506" t="s">
        <v>1022</v>
      </c>
      <c r="L441" s="100"/>
    </row>
    <row r="442" spans="1:12" s="46" customFormat="1" ht="108.75" customHeight="1">
      <c r="A442" s="475">
        <v>301</v>
      </c>
      <c r="B442" s="191" t="s">
        <v>337</v>
      </c>
      <c r="C442" s="393" t="s">
        <v>295</v>
      </c>
      <c r="D442" s="192"/>
      <c r="E442" s="147" t="s">
        <v>571</v>
      </c>
      <c r="F442" s="147">
        <v>12.7</v>
      </c>
      <c r="G442" s="160">
        <v>14.4</v>
      </c>
      <c r="H442" s="160">
        <v>4.9005000000000001</v>
      </c>
      <c r="I442" s="406" t="s">
        <v>138</v>
      </c>
      <c r="J442" s="406">
        <v>288034015</v>
      </c>
      <c r="K442" s="506" t="s">
        <v>1023</v>
      </c>
      <c r="L442" s="100"/>
    </row>
    <row r="443" spans="1:12" s="46" customFormat="1" ht="104.25" customHeight="1">
      <c r="A443" s="475">
        <v>302</v>
      </c>
      <c r="B443" s="191" t="s">
        <v>338</v>
      </c>
      <c r="C443" s="393" t="s">
        <v>295</v>
      </c>
      <c r="D443" s="192"/>
      <c r="E443" s="147" t="s">
        <v>571</v>
      </c>
      <c r="F443" s="147">
        <v>3.4</v>
      </c>
      <c r="G443" s="160">
        <v>4.9000000000000004</v>
      </c>
      <c r="H443" s="503">
        <v>1.8658999999999999</v>
      </c>
      <c r="I443" s="406" t="s">
        <v>138</v>
      </c>
      <c r="J443" s="406">
        <v>288034015</v>
      </c>
      <c r="K443" s="506" t="s">
        <v>1024</v>
      </c>
      <c r="L443" s="100"/>
    </row>
    <row r="444" spans="1:12" s="46" customFormat="1" ht="100.5" customHeight="1">
      <c r="A444" s="475">
        <v>303</v>
      </c>
      <c r="B444" s="191" t="s">
        <v>339</v>
      </c>
      <c r="C444" s="393" t="s">
        <v>295</v>
      </c>
      <c r="D444" s="192"/>
      <c r="E444" s="147" t="s">
        <v>571</v>
      </c>
      <c r="F444" s="147">
        <v>15.4</v>
      </c>
      <c r="G444" s="160">
        <v>16.899999999999999</v>
      </c>
      <c r="H444" s="357">
        <v>5.9809999999999999</v>
      </c>
      <c r="I444" s="406" t="s">
        <v>138</v>
      </c>
      <c r="J444" s="406">
        <v>288034015</v>
      </c>
      <c r="K444" s="506" t="s">
        <v>1025</v>
      </c>
      <c r="L444" s="100"/>
    </row>
    <row r="445" spans="1:12" s="46" customFormat="1" ht="102.75" customHeight="1">
      <c r="A445" s="475">
        <v>304</v>
      </c>
      <c r="B445" s="191" t="s">
        <v>340</v>
      </c>
      <c r="C445" s="393" t="s">
        <v>295</v>
      </c>
      <c r="D445" s="192"/>
      <c r="E445" s="147" t="s">
        <v>571</v>
      </c>
      <c r="F445" s="147">
        <v>22.4</v>
      </c>
      <c r="G445" s="160">
        <v>23.4</v>
      </c>
      <c r="H445" s="160">
        <v>7.9771000000000001</v>
      </c>
      <c r="I445" s="406" t="s">
        <v>138</v>
      </c>
      <c r="J445" s="406">
        <v>288034015</v>
      </c>
      <c r="K445" s="506" t="s">
        <v>1026</v>
      </c>
      <c r="L445" s="100"/>
    </row>
    <row r="446" spans="1:12" s="46" customFormat="1" ht="104.25" customHeight="1">
      <c r="A446" s="470">
        <v>305</v>
      </c>
      <c r="B446" s="191" t="s">
        <v>341</v>
      </c>
      <c r="C446" s="393" t="s">
        <v>295</v>
      </c>
      <c r="D446" s="192"/>
      <c r="E446" s="147" t="s">
        <v>571</v>
      </c>
      <c r="F446" s="147">
        <v>5.2</v>
      </c>
      <c r="G446" s="160">
        <v>7.5</v>
      </c>
      <c r="H446" s="160">
        <v>2.7238000000000002</v>
      </c>
      <c r="I446" s="406" t="s">
        <v>138</v>
      </c>
      <c r="J446" s="406">
        <v>288034015</v>
      </c>
      <c r="K446" s="506" t="s">
        <v>1027</v>
      </c>
      <c r="L446" s="100"/>
    </row>
    <row r="447" spans="1:12" s="46" customFormat="1" ht="102" customHeight="1">
      <c r="A447" s="470">
        <v>306</v>
      </c>
      <c r="B447" s="191" t="s">
        <v>342</v>
      </c>
      <c r="C447" s="393" t="s">
        <v>295</v>
      </c>
      <c r="D447" s="192"/>
      <c r="E447" s="147" t="s">
        <v>571</v>
      </c>
      <c r="F447" s="147">
        <v>5.2</v>
      </c>
      <c r="G447" s="160">
        <v>7.5</v>
      </c>
      <c r="H447" s="160">
        <v>2.7616999999999998</v>
      </c>
      <c r="I447" s="406" t="s">
        <v>138</v>
      </c>
      <c r="J447" s="406">
        <v>288034015</v>
      </c>
      <c r="K447" s="506" t="s">
        <v>1028</v>
      </c>
      <c r="L447" s="100"/>
    </row>
    <row r="448" spans="1:12" s="46" customFormat="1" ht="104.25" customHeight="1">
      <c r="A448" s="470">
        <v>307</v>
      </c>
      <c r="B448" s="191" t="s">
        <v>343</v>
      </c>
      <c r="C448" s="393" t="s">
        <v>295</v>
      </c>
      <c r="D448" s="192"/>
      <c r="E448" s="147" t="s">
        <v>571</v>
      </c>
      <c r="F448" s="147">
        <v>13.3</v>
      </c>
      <c r="G448" s="160">
        <v>14.9</v>
      </c>
      <c r="H448" s="160">
        <v>5.0023</v>
      </c>
      <c r="I448" s="406" t="s">
        <v>138</v>
      </c>
      <c r="J448" s="406">
        <v>288034015</v>
      </c>
      <c r="K448" s="506" t="s">
        <v>1032</v>
      </c>
      <c r="L448" s="100"/>
    </row>
    <row r="449" spans="1:13" s="46" customFormat="1" ht="102" customHeight="1">
      <c r="A449" s="470">
        <v>308</v>
      </c>
      <c r="B449" s="191" t="s">
        <v>344</v>
      </c>
      <c r="C449" s="393" t="s">
        <v>295</v>
      </c>
      <c r="D449" s="192"/>
      <c r="E449" s="147" t="s">
        <v>571</v>
      </c>
      <c r="F449" s="147">
        <v>8.1</v>
      </c>
      <c r="G449" s="160">
        <v>10.199999999999999</v>
      </c>
      <c r="H449" s="160">
        <v>3.59</v>
      </c>
      <c r="I449" s="406" t="s">
        <v>138</v>
      </c>
      <c r="J449" s="406">
        <v>288034015</v>
      </c>
      <c r="K449" s="506" t="s">
        <v>1031</v>
      </c>
      <c r="L449" s="100"/>
    </row>
    <row r="450" spans="1:13" s="46" customFormat="1" ht="87" customHeight="1">
      <c r="A450" s="470">
        <v>309</v>
      </c>
      <c r="B450" s="191" t="s">
        <v>345</v>
      </c>
      <c r="C450" s="393" t="s">
        <v>295</v>
      </c>
      <c r="D450" s="192"/>
      <c r="E450" s="147" t="s">
        <v>571</v>
      </c>
      <c r="F450" s="147">
        <v>3.7</v>
      </c>
      <c r="G450" s="160">
        <v>6.1</v>
      </c>
      <c r="H450" s="357">
        <v>2.1920000000000002</v>
      </c>
      <c r="I450" s="406" t="s">
        <v>138</v>
      </c>
      <c r="J450" s="406">
        <v>288034015</v>
      </c>
      <c r="K450" s="506" t="s">
        <v>1257</v>
      </c>
      <c r="L450" s="100"/>
    </row>
    <row r="451" spans="1:13" s="46" customFormat="1" ht="104.25" customHeight="1">
      <c r="A451" s="470">
        <v>310</v>
      </c>
      <c r="B451" s="191" t="s">
        <v>346</v>
      </c>
      <c r="C451" s="393" t="s">
        <v>295</v>
      </c>
      <c r="D451" s="192"/>
      <c r="E451" s="147" t="s">
        <v>571</v>
      </c>
      <c r="F451" s="147">
        <v>5.2</v>
      </c>
      <c r="G451" s="160">
        <v>7.5</v>
      </c>
      <c r="H451" s="160">
        <v>2.8696999999999999</v>
      </c>
      <c r="I451" s="406" t="s">
        <v>138</v>
      </c>
      <c r="J451" s="406">
        <v>288034015</v>
      </c>
      <c r="K451" s="506" t="s">
        <v>1030</v>
      </c>
      <c r="L451" s="100"/>
    </row>
    <row r="452" spans="1:13" s="46" customFormat="1" ht="46.5" customHeight="1">
      <c r="A452" s="470">
        <v>311</v>
      </c>
      <c r="B452" s="232" t="s">
        <v>603</v>
      </c>
      <c r="C452" s="393" t="s">
        <v>295</v>
      </c>
      <c r="D452" s="192"/>
      <c r="E452" s="147" t="s">
        <v>572</v>
      </c>
      <c r="F452" s="147">
        <v>7.1631</v>
      </c>
      <c r="G452" s="357">
        <v>7.1639999999999997</v>
      </c>
      <c r="H452" s="357">
        <v>7.1639999999999997</v>
      </c>
      <c r="I452" s="406" t="s">
        <v>138</v>
      </c>
      <c r="J452" s="406" t="s">
        <v>1256</v>
      </c>
      <c r="K452" s="508" t="s">
        <v>1029</v>
      </c>
      <c r="L452" s="100"/>
    </row>
    <row r="453" spans="1:13" s="46" customFormat="1" ht="51.75" customHeight="1">
      <c r="A453" s="470">
        <v>312</v>
      </c>
      <c r="B453" s="191" t="s">
        <v>347</v>
      </c>
      <c r="C453" s="393" t="s">
        <v>295</v>
      </c>
      <c r="D453" s="192"/>
      <c r="E453" s="147" t="s">
        <v>572</v>
      </c>
      <c r="F453" s="147">
        <v>8.5274999999999999</v>
      </c>
      <c r="G453" s="357">
        <v>8.5280000000000005</v>
      </c>
      <c r="H453" s="357">
        <v>8.5280000000000005</v>
      </c>
      <c r="I453" s="406" t="s">
        <v>138</v>
      </c>
      <c r="J453" s="406">
        <v>288034015</v>
      </c>
      <c r="K453" s="436" t="s">
        <v>1029</v>
      </c>
      <c r="L453" s="100"/>
    </row>
    <row r="454" spans="1:13" s="46" customFormat="1" ht="45.75" customHeight="1">
      <c r="A454" s="470">
        <v>313</v>
      </c>
      <c r="B454" s="232" t="s">
        <v>604</v>
      </c>
      <c r="C454" s="393" t="s">
        <v>295</v>
      </c>
      <c r="D454" s="192"/>
      <c r="E454" s="147" t="s">
        <v>572</v>
      </c>
      <c r="F454" s="147">
        <v>12.506399999999999</v>
      </c>
      <c r="G454" s="357">
        <v>12.507</v>
      </c>
      <c r="H454" s="357">
        <v>12.507</v>
      </c>
      <c r="I454" s="406" t="s">
        <v>138</v>
      </c>
      <c r="J454" s="406">
        <v>288034015</v>
      </c>
      <c r="K454" s="436" t="s">
        <v>1029</v>
      </c>
      <c r="L454" s="100"/>
    </row>
    <row r="455" spans="1:13" s="46" customFormat="1" ht="46.5" customHeight="1">
      <c r="A455" s="470">
        <v>314</v>
      </c>
      <c r="B455" s="232" t="s">
        <v>605</v>
      </c>
      <c r="C455" s="393" t="s">
        <v>295</v>
      </c>
      <c r="D455" s="192"/>
      <c r="E455" s="147" t="s">
        <v>572</v>
      </c>
      <c r="F455" s="147">
        <v>13.114800000000001</v>
      </c>
      <c r="G455" s="357">
        <v>13.115</v>
      </c>
      <c r="H455" s="357">
        <v>13.115</v>
      </c>
      <c r="I455" s="406" t="s">
        <v>138</v>
      </c>
      <c r="J455" s="406">
        <v>288034015</v>
      </c>
      <c r="K455" s="436" t="s">
        <v>1033</v>
      </c>
      <c r="L455" s="100"/>
    </row>
    <row r="456" spans="1:13" s="46" customFormat="1" ht="69" customHeight="1">
      <c r="A456" s="470">
        <v>315</v>
      </c>
      <c r="B456" s="191" t="s">
        <v>348</v>
      </c>
      <c r="C456" s="393" t="s">
        <v>295</v>
      </c>
      <c r="D456" s="192"/>
      <c r="E456" s="147" t="s">
        <v>572</v>
      </c>
      <c r="F456" s="147">
        <v>41.369399999999999</v>
      </c>
      <c r="G456" s="357">
        <v>26.091000000000001</v>
      </c>
      <c r="H456" s="357">
        <v>26.091000000000001</v>
      </c>
      <c r="I456" s="406" t="s">
        <v>138</v>
      </c>
      <c r="J456" s="406">
        <v>288034015</v>
      </c>
      <c r="K456" s="436" t="s">
        <v>1029</v>
      </c>
      <c r="L456" s="100"/>
    </row>
    <row r="457" spans="1:13" s="46" customFormat="1" ht="63">
      <c r="A457" s="470">
        <v>316</v>
      </c>
      <c r="B457" s="191" t="s">
        <v>349</v>
      </c>
      <c r="C457" s="393" t="s">
        <v>295</v>
      </c>
      <c r="D457" s="192"/>
      <c r="E457" s="147" t="s">
        <v>572</v>
      </c>
      <c r="F457" s="147">
        <v>26.713799999999999</v>
      </c>
      <c r="G457" s="357">
        <v>26.713999999999999</v>
      </c>
      <c r="H457" s="357">
        <v>26.713999999999999</v>
      </c>
      <c r="I457" s="406" t="s">
        <v>138</v>
      </c>
      <c r="J457" s="406">
        <v>288034015</v>
      </c>
      <c r="K457" s="436" t="s">
        <v>1029</v>
      </c>
      <c r="L457" s="100"/>
    </row>
    <row r="458" spans="1:13" s="46" customFormat="1" ht="59.25" customHeight="1">
      <c r="A458" s="470">
        <v>317</v>
      </c>
      <c r="B458" s="191" t="s">
        <v>350</v>
      </c>
      <c r="C458" s="393" t="s">
        <v>295</v>
      </c>
      <c r="D458" s="192"/>
      <c r="E458" s="147" t="s">
        <v>572</v>
      </c>
      <c r="F458" s="147">
        <v>44.234999999999999</v>
      </c>
      <c r="G458" s="357">
        <v>44.234999999999999</v>
      </c>
      <c r="H458" s="357">
        <v>44.234999999999999</v>
      </c>
      <c r="I458" s="406" t="s">
        <v>138</v>
      </c>
      <c r="J458" s="406">
        <v>288034015</v>
      </c>
      <c r="K458" s="436" t="s">
        <v>1033</v>
      </c>
      <c r="L458" s="100"/>
    </row>
    <row r="459" spans="1:13" s="46" customFormat="1" ht="60" customHeight="1">
      <c r="A459" s="470">
        <v>318</v>
      </c>
      <c r="B459" s="191" t="s">
        <v>351</v>
      </c>
      <c r="C459" s="393" t="s">
        <v>295</v>
      </c>
      <c r="D459" s="192"/>
      <c r="E459" s="147" t="s">
        <v>572</v>
      </c>
      <c r="F459" s="147">
        <v>42.904800000000002</v>
      </c>
      <c r="G459" s="357">
        <v>42.905000000000001</v>
      </c>
      <c r="H459" s="357">
        <v>42.905000000000001</v>
      </c>
      <c r="I459" s="406" t="s">
        <v>138</v>
      </c>
      <c r="J459" s="406">
        <v>288034015</v>
      </c>
      <c r="K459" s="436" t="s">
        <v>1033</v>
      </c>
      <c r="L459" s="100"/>
    </row>
    <row r="460" spans="1:13" s="46" customFormat="1" ht="50.25" customHeight="1">
      <c r="A460" s="474">
        <v>319</v>
      </c>
      <c r="B460" s="191" t="s">
        <v>352</v>
      </c>
      <c r="C460" s="393" t="s">
        <v>295</v>
      </c>
      <c r="D460" s="192"/>
      <c r="E460" s="147" t="s">
        <v>572</v>
      </c>
      <c r="F460" s="147">
        <v>24.168600000000001</v>
      </c>
      <c r="G460" s="357">
        <v>15.122999999999999</v>
      </c>
      <c r="H460" s="357">
        <v>15.122999999999999</v>
      </c>
      <c r="I460" s="406" t="s">
        <v>138</v>
      </c>
      <c r="J460" s="406">
        <v>288034015</v>
      </c>
      <c r="K460" s="436" t="s">
        <v>1033</v>
      </c>
      <c r="L460" s="100"/>
      <c r="M460" s="104"/>
    </row>
    <row r="461" spans="1:13" s="108" customFormat="1" ht="20.25" customHeight="1">
      <c r="A461" s="470"/>
      <c r="B461" s="631" t="s">
        <v>353</v>
      </c>
      <c r="C461" s="631"/>
      <c r="D461" s="631"/>
      <c r="E461" s="631"/>
      <c r="F461" s="631"/>
      <c r="G461" s="631"/>
      <c r="H461" s="631"/>
      <c r="I461" s="631"/>
      <c r="J461" s="631"/>
      <c r="K461" s="631"/>
    </row>
    <row r="462" spans="1:13" s="46" customFormat="1" ht="69" customHeight="1">
      <c r="A462" s="475">
        <v>320</v>
      </c>
      <c r="B462" s="232" t="s">
        <v>606</v>
      </c>
      <c r="C462" s="233" t="s">
        <v>295</v>
      </c>
      <c r="D462" s="233"/>
      <c r="E462" s="233" t="s">
        <v>571</v>
      </c>
      <c r="F462" s="233"/>
      <c r="G462" s="405">
        <v>0.1</v>
      </c>
      <c r="H462" s="454">
        <v>0</v>
      </c>
      <c r="I462" s="406" t="s">
        <v>138</v>
      </c>
      <c r="J462" s="406">
        <v>288007015</v>
      </c>
      <c r="K462" s="508" t="s">
        <v>1258</v>
      </c>
      <c r="L462" s="100"/>
      <c r="M462" s="104"/>
    </row>
    <row r="463" spans="1:13" s="46" customFormat="1" ht="20.25" customHeight="1">
      <c r="A463" s="475"/>
      <c r="B463" s="632" t="s">
        <v>354</v>
      </c>
      <c r="C463" s="632"/>
      <c r="D463" s="632"/>
      <c r="E463" s="632"/>
      <c r="F463" s="632"/>
      <c r="G463" s="632"/>
      <c r="H463" s="632"/>
      <c r="I463" s="632"/>
      <c r="J463" s="632"/>
      <c r="K463" s="632"/>
      <c r="L463" s="100"/>
      <c r="M463" s="104"/>
    </row>
    <row r="464" spans="1:13" s="46" customFormat="1" ht="66.75" customHeight="1">
      <c r="A464" s="470">
        <v>321</v>
      </c>
      <c r="B464" s="238" t="s">
        <v>607</v>
      </c>
      <c r="C464" s="402" t="s">
        <v>295</v>
      </c>
      <c r="D464" s="232"/>
      <c r="E464" s="233" t="s">
        <v>610</v>
      </c>
      <c r="F464" s="232"/>
      <c r="G464" s="405">
        <v>254.11080000000001</v>
      </c>
      <c r="H464" s="357">
        <v>254.11099999999999</v>
      </c>
      <c r="I464" s="406" t="s">
        <v>138</v>
      </c>
      <c r="J464" s="406">
        <v>288008015</v>
      </c>
      <c r="K464" s="508" t="s">
        <v>1034</v>
      </c>
      <c r="L464" s="100"/>
      <c r="M464" s="104"/>
    </row>
    <row r="465" spans="1:13" s="46" customFormat="1" ht="75" customHeight="1">
      <c r="A465" s="470">
        <v>322</v>
      </c>
      <c r="B465" s="237" t="s">
        <v>608</v>
      </c>
      <c r="C465" s="402" t="s">
        <v>295</v>
      </c>
      <c r="D465" s="232"/>
      <c r="E465" s="233" t="s">
        <v>571</v>
      </c>
      <c r="F465" s="232"/>
      <c r="G465" s="405">
        <v>23.968</v>
      </c>
      <c r="H465" s="357">
        <v>22.769600000000001</v>
      </c>
      <c r="I465" s="406" t="s">
        <v>138</v>
      </c>
      <c r="J465" s="406">
        <v>288008015</v>
      </c>
      <c r="K465" s="508" t="s">
        <v>1259</v>
      </c>
      <c r="L465" s="100"/>
      <c r="M465" s="104"/>
    </row>
    <row r="466" spans="1:13" s="46" customFormat="1" ht="42" customHeight="1">
      <c r="A466" s="614">
        <v>323</v>
      </c>
      <c r="B466" s="616" t="s">
        <v>609</v>
      </c>
      <c r="C466" s="618" t="s">
        <v>295</v>
      </c>
      <c r="D466" s="620"/>
      <c r="E466" s="620" t="s">
        <v>571</v>
      </c>
      <c r="F466" s="232"/>
      <c r="G466" s="405">
        <v>50</v>
      </c>
      <c r="H466" s="405">
        <v>50</v>
      </c>
      <c r="I466" s="406" t="s">
        <v>138</v>
      </c>
      <c r="J466" s="406">
        <v>288008015</v>
      </c>
      <c r="K466" s="622" t="s">
        <v>1260</v>
      </c>
      <c r="L466" s="100"/>
      <c r="M466" s="104"/>
    </row>
    <row r="467" spans="1:13" s="46" customFormat="1" ht="39" customHeight="1">
      <c r="A467" s="615"/>
      <c r="B467" s="617"/>
      <c r="C467" s="619"/>
      <c r="D467" s="621"/>
      <c r="E467" s="621"/>
      <c r="F467" s="392"/>
      <c r="G467" s="405">
        <v>0</v>
      </c>
      <c r="H467" s="405">
        <v>200</v>
      </c>
      <c r="I467" s="406" t="s">
        <v>139</v>
      </c>
      <c r="J467" s="406">
        <v>288008011</v>
      </c>
      <c r="K467" s="623"/>
      <c r="L467" s="100"/>
      <c r="M467" s="104"/>
    </row>
    <row r="468" spans="1:13" s="46" customFormat="1" ht="20.25" customHeight="1">
      <c r="A468" s="470"/>
      <c r="B468" s="669" t="s">
        <v>355</v>
      </c>
      <c r="C468" s="669"/>
      <c r="D468" s="669"/>
      <c r="E468" s="669"/>
      <c r="F468" s="669"/>
      <c r="G468" s="669"/>
      <c r="H468" s="669"/>
      <c r="I468" s="669"/>
      <c r="J468" s="669"/>
      <c r="K468" s="669"/>
      <c r="L468" s="100"/>
      <c r="M468" s="104"/>
    </row>
    <row r="469" spans="1:13" s="46" customFormat="1" ht="39.75" customHeight="1">
      <c r="A469" s="614">
        <v>324</v>
      </c>
      <c r="B469" s="625" t="s">
        <v>611</v>
      </c>
      <c r="C469" s="627" t="s">
        <v>295</v>
      </c>
      <c r="D469" s="620"/>
      <c r="E469" s="620" t="s">
        <v>636</v>
      </c>
      <c r="F469" s="405"/>
      <c r="G469" s="405">
        <v>30.077000000000002</v>
      </c>
      <c r="H469" s="357">
        <v>30.077000000000002</v>
      </c>
      <c r="I469" s="406" t="s">
        <v>138</v>
      </c>
      <c r="J469" s="406">
        <v>288058015</v>
      </c>
      <c r="K469" s="622" t="s">
        <v>1035</v>
      </c>
      <c r="L469" s="103"/>
      <c r="M469" s="104"/>
    </row>
    <row r="470" spans="1:13" s="46" customFormat="1" ht="39.75" customHeight="1">
      <c r="A470" s="615"/>
      <c r="B470" s="625"/>
      <c r="C470" s="627"/>
      <c r="D470" s="621"/>
      <c r="E470" s="621"/>
      <c r="F470" s="405"/>
      <c r="G470" s="405">
        <v>301.21100000000001</v>
      </c>
      <c r="H470" s="357">
        <v>301.21100000000001</v>
      </c>
      <c r="I470" s="406" t="s">
        <v>139</v>
      </c>
      <c r="J470" s="406">
        <v>288058011</v>
      </c>
      <c r="K470" s="623"/>
      <c r="L470" s="103"/>
      <c r="M470" s="104"/>
    </row>
    <row r="471" spans="1:13" s="46" customFormat="1" ht="40.5" customHeight="1">
      <c r="A471" s="614">
        <v>325</v>
      </c>
      <c r="B471" s="625" t="s">
        <v>612</v>
      </c>
      <c r="C471" s="627" t="s">
        <v>295</v>
      </c>
      <c r="D471" s="620"/>
      <c r="E471" s="620" t="s">
        <v>636</v>
      </c>
      <c r="F471" s="405"/>
      <c r="G471" s="405">
        <v>15.85</v>
      </c>
      <c r="H471" s="357">
        <v>15.85</v>
      </c>
      <c r="I471" s="406" t="s">
        <v>138</v>
      </c>
      <c r="J471" s="406">
        <v>288058015</v>
      </c>
      <c r="K471" s="622" t="s">
        <v>1036</v>
      </c>
      <c r="L471" s="103"/>
      <c r="M471" s="104"/>
    </row>
    <row r="472" spans="1:13" s="46" customFormat="1" ht="42" customHeight="1">
      <c r="A472" s="615"/>
      <c r="B472" s="625"/>
      <c r="C472" s="627"/>
      <c r="D472" s="621"/>
      <c r="E472" s="621"/>
      <c r="F472" s="405"/>
      <c r="G472" s="405">
        <v>142.64599999999999</v>
      </c>
      <c r="H472" s="357">
        <v>142.64599999999999</v>
      </c>
      <c r="I472" s="406" t="s">
        <v>139</v>
      </c>
      <c r="J472" s="406">
        <v>288058011</v>
      </c>
      <c r="K472" s="623"/>
      <c r="L472" s="103"/>
      <c r="M472" s="104"/>
    </row>
    <row r="473" spans="1:13" s="46" customFormat="1" ht="72.75" customHeight="1">
      <c r="A473" s="614">
        <v>326</v>
      </c>
      <c r="B473" s="625" t="s">
        <v>613</v>
      </c>
      <c r="C473" s="627" t="s">
        <v>295</v>
      </c>
      <c r="D473" s="620"/>
      <c r="E473" s="620" t="s">
        <v>637</v>
      </c>
      <c r="F473" s="405"/>
      <c r="G473" s="405">
        <v>31.498000000000001</v>
      </c>
      <c r="H473" s="503">
        <v>25.5425</v>
      </c>
      <c r="I473" s="406" t="s">
        <v>138</v>
      </c>
      <c r="J473" s="406">
        <v>288058015</v>
      </c>
      <c r="K473" s="622" t="s">
        <v>1037</v>
      </c>
      <c r="L473" s="103"/>
      <c r="M473" s="104"/>
    </row>
    <row r="474" spans="1:13" s="46" customFormat="1" ht="78" customHeight="1">
      <c r="A474" s="615"/>
      <c r="B474" s="625"/>
      <c r="C474" s="627"/>
      <c r="D474" s="621"/>
      <c r="E474" s="621"/>
      <c r="F474" s="405"/>
      <c r="G474" s="405">
        <v>283.483</v>
      </c>
      <c r="H474" s="357">
        <v>280.92099999999999</v>
      </c>
      <c r="I474" s="406" t="s">
        <v>139</v>
      </c>
      <c r="J474" s="406">
        <v>288058011</v>
      </c>
      <c r="K474" s="623"/>
      <c r="L474" s="103"/>
      <c r="M474" s="104"/>
    </row>
    <row r="475" spans="1:13" s="46" customFormat="1" ht="30.75" customHeight="1">
      <c r="A475" s="614">
        <v>327</v>
      </c>
      <c r="B475" s="625" t="s">
        <v>614</v>
      </c>
      <c r="C475" s="627" t="s">
        <v>295</v>
      </c>
      <c r="D475" s="620"/>
      <c r="E475" s="620" t="s">
        <v>637</v>
      </c>
      <c r="F475" s="405"/>
      <c r="G475" s="405">
        <v>28.73</v>
      </c>
      <c r="H475" s="503">
        <v>34.685499999999998</v>
      </c>
      <c r="I475" s="406" t="s">
        <v>138</v>
      </c>
      <c r="J475" s="406">
        <v>288058015</v>
      </c>
      <c r="K475" s="622" t="s">
        <v>1038</v>
      </c>
      <c r="L475" s="103"/>
      <c r="M475" s="104"/>
    </row>
    <row r="476" spans="1:13" s="46" customFormat="1" ht="49.5" customHeight="1">
      <c r="A476" s="615"/>
      <c r="B476" s="625"/>
      <c r="C476" s="627"/>
      <c r="D476" s="621"/>
      <c r="E476" s="621"/>
      <c r="F476" s="405"/>
      <c r="G476" s="405">
        <v>258.57</v>
      </c>
      <c r="H476" s="357">
        <v>258.57</v>
      </c>
      <c r="I476" s="406" t="s">
        <v>139</v>
      </c>
      <c r="J476" s="406">
        <v>288058011</v>
      </c>
      <c r="K476" s="623"/>
      <c r="L476" s="103"/>
      <c r="M476" s="104"/>
    </row>
    <row r="477" spans="1:13" s="46" customFormat="1" ht="36.75" customHeight="1">
      <c r="A477" s="614">
        <v>328</v>
      </c>
      <c r="B477" s="625" t="s">
        <v>615</v>
      </c>
      <c r="C477" s="627" t="s">
        <v>295</v>
      </c>
      <c r="D477" s="620"/>
      <c r="E477" s="620" t="s">
        <v>638</v>
      </c>
      <c r="F477" s="405"/>
      <c r="G477" s="405">
        <v>101.568</v>
      </c>
      <c r="H477" s="357">
        <v>101.568</v>
      </c>
      <c r="I477" s="406" t="s">
        <v>138</v>
      </c>
      <c r="J477" s="406">
        <v>288058015</v>
      </c>
      <c r="K477" s="622" t="s">
        <v>1039</v>
      </c>
      <c r="L477" s="103"/>
      <c r="M477" s="104"/>
    </row>
    <row r="478" spans="1:13" s="46" customFormat="1" ht="33.75" customHeight="1">
      <c r="A478" s="615"/>
      <c r="B478" s="625"/>
      <c r="C478" s="627"/>
      <c r="D478" s="621"/>
      <c r="E478" s="621"/>
      <c r="F478" s="405"/>
      <c r="G478" s="405">
        <v>365.03500000000003</v>
      </c>
      <c r="H478" s="357">
        <v>365.03500000000003</v>
      </c>
      <c r="I478" s="406" t="s">
        <v>139</v>
      </c>
      <c r="J478" s="406">
        <v>288058011</v>
      </c>
      <c r="K478" s="623"/>
      <c r="L478" s="103"/>
      <c r="M478" s="104"/>
    </row>
    <row r="479" spans="1:13" s="46" customFormat="1" ht="51.75" customHeight="1">
      <c r="A479" s="614">
        <v>329</v>
      </c>
      <c r="B479" s="625" t="s">
        <v>616</v>
      </c>
      <c r="C479" s="627" t="s">
        <v>295</v>
      </c>
      <c r="D479" s="620"/>
      <c r="E479" s="620" t="s">
        <v>639</v>
      </c>
      <c r="F479" s="405"/>
      <c r="G479" s="405">
        <v>20.606000000000002</v>
      </c>
      <c r="H479" s="357">
        <v>20.606000000000002</v>
      </c>
      <c r="I479" s="406" t="s">
        <v>138</v>
      </c>
      <c r="J479" s="406">
        <v>288058015</v>
      </c>
      <c r="K479" s="622" t="s">
        <v>1040</v>
      </c>
      <c r="L479" s="103"/>
      <c r="M479" s="104"/>
    </row>
    <row r="480" spans="1:13" s="46" customFormat="1" ht="45.75" customHeight="1">
      <c r="A480" s="615"/>
      <c r="B480" s="626"/>
      <c r="C480" s="627"/>
      <c r="D480" s="621"/>
      <c r="E480" s="621"/>
      <c r="F480" s="405"/>
      <c r="G480" s="405">
        <v>203.351</v>
      </c>
      <c r="H480" s="357">
        <v>203.351</v>
      </c>
      <c r="I480" s="406" t="s">
        <v>139</v>
      </c>
      <c r="J480" s="406">
        <v>288058011</v>
      </c>
      <c r="K480" s="623"/>
      <c r="L480" s="103"/>
      <c r="M480" s="104"/>
    </row>
    <row r="481" spans="1:13" s="46" customFormat="1" ht="33.75" customHeight="1">
      <c r="A481" s="614">
        <v>330</v>
      </c>
      <c r="B481" s="659" t="s">
        <v>617</v>
      </c>
      <c r="C481" s="627" t="s">
        <v>295</v>
      </c>
      <c r="D481" s="620"/>
      <c r="E481" s="620" t="s">
        <v>640</v>
      </c>
      <c r="F481" s="405"/>
      <c r="G481" s="405">
        <v>20.637</v>
      </c>
      <c r="H481" s="357">
        <v>20.637</v>
      </c>
      <c r="I481" s="406" t="s">
        <v>138</v>
      </c>
      <c r="J481" s="406">
        <v>288058015</v>
      </c>
      <c r="K481" s="624" t="s">
        <v>1049</v>
      </c>
      <c r="L481" s="103"/>
      <c r="M481" s="104"/>
    </row>
    <row r="482" spans="1:13" s="46" customFormat="1" ht="32.25" customHeight="1">
      <c r="A482" s="615"/>
      <c r="B482" s="660"/>
      <c r="C482" s="627"/>
      <c r="D482" s="621"/>
      <c r="E482" s="621"/>
      <c r="F482" s="405"/>
      <c r="G482" s="405">
        <v>200</v>
      </c>
      <c r="H482" s="357">
        <v>200</v>
      </c>
      <c r="I482" s="406" t="s">
        <v>139</v>
      </c>
      <c r="J482" s="406">
        <v>288058011</v>
      </c>
      <c r="K482" s="624"/>
      <c r="L482" s="103"/>
      <c r="M482" s="104"/>
    </row>
    <row r="483" spans="1:13" s="46" customFormat="1" ht="40.5" customHeight="1">
      <c r="A483" s="614">
        <v>331</v>
      </c>
      <c r="B483" s="616" t="s">
        <v>618</v>
      </c>
      <c r="C483" s="627" t="s">
        <v>295</v>
      </c>
      <c r="D483" s="620"/>
      <c r="E483" s="620" t="s">
        <v>641</v>
      </c>
      <c r="F483" s="405"/>
      <c r="G483" s="405">
        <v>57.057000000000002</v>
      </c>
      <c r="H483" s="357">
        <v>57.057000000000002</v>
      </c>
      <c r="I483" s="406" t="s">
        <v>138</v>
      </c>
      <c r="J483" s="406">
        <v>288058015</v>
      </c>
      <c r="K483" s="624" t="s">
        <v>1048</v>
      </c>
      <c r="L483" s="103"/>
      <c r="M483" s="104"/>
    </row>
    <row r="484" spans="1:13" s="46" customFormat="1" ht="46.5" customHeight="1">
      <c r="A484" s="615"/>
      <c r="B484" s="661"/>
      <c r="C484" s="627"/>
      <c r="D484" s="621"/>
      <c r="E484" s="621"/>
      <c r="F484" s="405"/>
      <c r="G484" s="405">
        <v>433.51299999999998</v>
      </c>
      <c r="H484" s="357">
        <v>433.51299999999998</v>
      </c>
      <c r="I484" s="406" t="s">
        <v>139</v>
      </c>
      <c r="J484" s="406">
        <v>288058011</v>
      </c>
      <c r="K484" s="624"/>
      <c r="L484" s="103"/>
      <c r="M484" s="104"/>
    </row>
    <row r="485" spans="1:13" s="46" customFormat="1" ht="68.25" customHeight="1">
      <c r="A485" s="475">
        <v>332</v>
      </c>
      <c r="B485" s="278" t="s">
        <v>619</v>
      </c>
      <c r="C485" s="400" t="s">
        <v>295</v>
      </c>
      <c r="D485" s="242"/>
      <c r="E485" s="242" t="s">
        <v>638</v>
      </c>
      <c r="F485" s="405"/>
      <c r="G485" s="405">
        <v>7.5060000000000002</v>
      </c>
      <c r="H485" s="357">
        <v>7.5060000000000002</v>
      </c>
      <c r="I485" s="406" t="s">
        <v>138</v>
      </c>
      <c r="J485" s="406">
        <v>288058015</v>
      </c>
      <c r="K485" s="436" t="s">
        <v>1041</v>
      </c>
      <c r="L485" s="103"/>
      <c r="M485" s="104"/>
    </row>
    <row r="486" spans="1:13" s="46" customFormat="1" ht="68.25" customHeight="1">
      <c r="A486" s="475">
        <v>333</v>
      </c>
      <c r="B486" s="278" t="s">
        <v>643</v>
      </c>
      <c r="C486" s="400" t="s">
        <v>295</v>
      </c>
      <c r="D486" s="242"/>
      <c r="E486" s="242" t="s">
        <v>642</v>
      </c>
      <c r="F486" s="405"/>
      <c r="G486" s="405">
        <v>26.507999999999999</v>
      </c>
      <c r="H486" s="357">
        <v>26.507999999999999</v>
      </c>
      <c r="I486" s="406" t="s">
        <v>138</v>
      </c>
      <c r="J486" s="406">
        <v>288058015</v>
      </c>
      <c r="K486" s="436" t="s">
        <v>1042</v>
      </c>
      <c r="L486" s="103"/>
      <c r="M486" s="104"/>
    </row>
    <row r="487" spans="1:13" s="46" customFormat="1" ht="82.5" customHeight="1">
      <c r="A487" s="475">
        <v>334</v>
      </c>
      <c r="B487" s="279" t="s">
        <v>620</v>
      </c>
      <c r="C487" s="400" t="s">
        <v>295</v>
      </c>
      <c r="D487" s="242"/>
      <c r="E487" s="242" t="s">
        <v>644</v>
      </c>
      <c r="F487" s="405"/>
      <c r="G487" s="404">
        <v>5.1520000000000001</v>
      </c>
      <c r="H487" s="509">
        <v>5.1520000000000001</v>
      </c>
      <c r="I487" s="399" t="s">
        <v>138</v>
      </c>
      <c r="J487" s="399">
        <v>288058015</v>
      </c>
      <c r="K487" s="436" t="s">
        <v>1043</v>
      </c>
      <c r="L487" s="103"/>
      <c r="M487" s="104"/>
    </row>
    <row r="488" spans="1:13" s="46" customFormat="1" ht="105" customHeight="1">
      <c r="A488" s="475">
        <v>335</v>
      </c>
      <c r="B488" s="279" t="s">
        <v>621</v>
      </c>
      <c r="C488" s="400" t="s">
        <v>295</v>
      </c>
      <c r="D488" s="242"/>
      <c r="E488" s="242" t="s">
        <v>636</v>
      </c>
      <c r="F488" s="405"/>
      <c r="G488" s="405">
        <v>18.239999999999998</v>
      </c>
      <c r="H488" s="357">
        <v>18.079000000000001</v>
      </c>
      <c r="I488" s="406" t="s">
        <v>138</v>
      </c>
      <c r="J488" s="406">
        <v>288058015</v>
      </c>
      <c r="K488" s="436" t="s">
        <v>1044</v>
      </c>
      <c r="L488" s="103"/>
      <c r="M488" s="104"/>
    </row>
    <row r="489" spans="1:13" s="46" customFormat="1" ht="82.5" customHeight="1">
      <c r="A489" s="475">
        <v>336</v>
      </c>
      <c r="B489" s="279" t="s">
        <v>622</v>
      </c>
      <c r="C489" s="400" t="s">
        <v>295</v>
      </c>
      <c r="D489" s="242"/>
      <c r="E489" s="242" t="s">
        <v>645</v>
      </c>
      <c r="F489" s="405"/>
      <c r="G489" s="405">
        <v>10.093</v>
      </c>
      <c r="H489" s="357">
        <v>10.093</v>
      </c>
      <c r="I489" s="406" t="s">
        <v>138</v>
      </c>
      <c r="J489" s="406">
        <v>288058015</v>
      </c>
      <c r="K489" s="436" t="s">
        <v>1043</v>
      </c>
      <c r="L489" s="103"/>
      <c r="M489" s="104"/>
    </row>
    <row r="490" spans="1:13" s="46" customFormat="1" ht="105" customHeight="1">
      <c r="A490" s="475">
        <v>337</v>
      </c>
      <c r="B490" s="279" t="s">
        <v>623</v>
      </c>
      <c r="C490" s="400" t="s">
        <v>295</v>
      </c>
      <c r="D490" s="242"/>
      <c r="E490" s="242" t="s">
        <v>645</v>
      </c>
      <c r="F490" s="405"/>
      <c r="G490" s="405">
        <v>8.4209999999999994</v>
      </c>
      <c r="H490" s="357">
        <v>8.4209999999999994</v>
      </c>
      <c r="I490" s="406" t="s">
        <v>138</v>
      </c>
      <c r="J490" s="406">
        <v>288058015</v>
      </c>
      <c r="K490" s="436" t="s">
        <v>1043</v>
      </c>
      <c r="L490" s="103"/>
      <c r="M490" s="104"/>
    </row>
    <row r="491" spans="1:13" s="46" customFormat="1" ht="87.75" customHeight="1">
      <c r="A491" s="475">
        <v>338</v>
      </c>
      <c r="B491" s="279" t="s">
        <v>624</v>
      </c>
      <c r="C491" s="400" t="s">
        <v>295</v>
      </c>
      <c r="D491" s="242"/>
      <c r="E491" s="242" t="s">
        <v>645</v>
      </c>
      <c r="F491" s="405"/>
      <c r="G491" s="405">
        <v>3.258</v>
      </c>
      <c r="H491" s="357">
        <v>3.258</v>
      </c>
      <c r="I491" s="406" t="s">
        <v>138</v>
      </c>
      <c r="J491" s="406">
        <v>288058015</v>
      </c>
      <c r="K491" s="436" t="s">
        <v>1041</v>
      </c>
      <c r="L491" s="103"/>
      <c r="M491" s="104"/>
    </row>
    <row r="492" spans="1:13" s="46" customFormat="1" ht="78.75" customHeight="1">
      <c r="A492" s="475">
        <v>339</v>
      </c>
      <c r="B492" s="279" t="s">
        <v>625</v>
      </c>
      <c r="C492" s="400" t="s">
        <v>295</v>
      </c>
      <c r="D492" s="242"/>
      <c r="E492" s="242" t="s">
        <v>645</v>
      </c>
      <c r="F492" s="405"/>
      <c r="G492" s="405">
        <v>10.08</v>
      </c>
      <c r="H492" s="357">
        <v>10.08</v>
      </c>
      <c r="I492" s="406" t="s">
        <v>138</v>
      </c>
      <c r="J492" s="406">
        <v>288058015</v>
      </c>
      <c r="K492" s="436" t="s">
        <v>1043</v>
      </c>
      <c r="L492" s="103"/>
      <c r="M492" s="104"/>
    </row>
    <row r="493" spans="1:13" s="46" customFormat="1" ht="90.75" customHeight="1">
      <c r="A493" s="475">
        <v>340</v>
      </c>
      <c r="B493" s="238" t="s">
        <v>626</v>
      </c>
      <c r="C493" s="400" t="s">
        <v>295</v>
      </c>
      <c r="D493" s="242"/>
      <c r="E493" s="242" t="s">
        <v>578</v>
      </c>
      <c r="F493" s="405"/>
      <c r="G493" s="405">
        <v>0.5</v>
      </c>
      <c r="H493" s="503">
        <v>0.44640000000000002</v>
      </c>
      <c r="I493" s="406" t="s">
        <v>138</v>
      </c>
      <c r="J493" s="406">
        <v>288058015</v>
      </c>
      <c r="K493" s="436" t="s">
        <v>1046</v>
      </c>
      <c r="L493" s="103"/>
      <c r="M493" s="104"/>
    </row>
    <row r="494" spans="1:13" s="46" customFormat="1" ht="96" customHeight="1">
      <c r="A494" s="475">
        <v>341</v>
      </c>
      <c r="B494" s="238" t="s">
        <v>627</v>
      </c>
      <c r="C494" s="400" t="s">
        <v>295</v>
      </c>
      <c r="D494" s="242"/>
      <c r="E494" s="242" t="s">
        <v>641</v>
      </c>
      <c r="F494" s="405"/>
      <c r="G494" s="405">
        <v>5.399</v>
      </c>
      <c r="H494" s="357">
        <v>5.399</v>
      </c>
      <c r="I494" s="406" t="s">
        <v>138</v>
      </c>
      <c r="J494" s="406">
        <v>288058015</v>
      </c>
      <c r="K494" s="436" t="s">
        <v>1045</v>
      </c>
      <c r="L494" s="103"/>
      <c r="M494" s="104"/>
    </row>
    <row r="495" spans="1:13" s="46" customFormat="1" ht="99.75" customHeight="1">
      <c r="A495" s="475">
        <v>342</v>
      </c>
      <c r="B495" s="238" t="s">
        <v>628</v>
      </c>
      <c r="C495" s="400" t="s">
        <v>295</v>
      </c>
      <c r="D495" s="242"/>
      <c r="E495" s="242" t="s">
        <v>646</v>
      </c>
      <c r="F495" s="405"/>
      <c r="G495" s="405">
        <v>10.737</v>
      </c>
      <c r="H495" s="357">
        <v>10.737</v>
      </c>
      <c r="I495" s="406" t="s">
        <v>138</v>
      </c>
      <c r="J495" s="406">
        <v>288058015</v>
      </c>
      <c r="K495" s="436" t="s">
        <v>1041</v>
      </c>
      <c r="L495" s="103"/>
      <c r="M495" s="104"/>
    </row>
    <row r="496" spans="1:13" s="46" customFormat="1" ht="89.25" customHeight="1">
      <c r="A496" s="475">
        <v>343</v>
      </c>
      <c r="B496" s="279" t="s">
        <v>629</v>
      </c>
      <c r="C496" s="400" t="s">
        <v>295</v>
      </c>
      <c r="D496" s="242"/>
      <c r="E496" s="242" t="s">
        <v>647</v>
      </c>
      <c r="F496" s="405"/>
      <c r="G496" s="405">
        <v>12.694000000000001</v>
      </c>
      <c r="H496" s="357">
        <v>12.694000000000001</v>
      </c>
      <c r="I496" s="406" t="s">
        <v>138</v>
      </c>
      <c r="J496" s="406">
        <v>288058015</v>
      </c>
      <c r="K496" s="436" t="s">
        <v>1041</v>
      </c>
      <c r="L496" s="103"/>
      <c r="M496" s="104"/>
    </row>
    <row r="497" spans="1:14" s="46" customFormat="1" ht="75.75" customHeight="1">
      <c r="A497" s="475">
        <v>344</v>
      </c>
      <c r="B497" s="280" t="s">
        <v>630</v>
      </c>
      <c r="C497" s="400" t="s">
        <v>295</v>
      </c>
      <c r="D497" s="242"/>
      <c r="E497" s="242" t="s">
        <v>648</v>
      </c>
      <c r="F497" s="405"/>
      <c r="G497" s="405">
        <v>5.24</v>
      </c>
      <c r="H497" s="357">
        <v>5.24</v>
      </c>
      <c r="I497" s="406" t="s">
        <v>138</v>
      </c>
      <c r="J497" s="406">
        <v>288058015</v>
      </c>
      <c r="K497" s="436" t="s">
        <v>1041</v>
      </c>
      <c r="L497" s="103"/>
      <c r="M497" s="104"/>
    </row>
    <row r="498" spans="1:14" s="46" customFormat="1" ht="70.5" customHeight="1">
      <c r="A498" s="475">
        <v>345</v>
      </c>
      <c r="B498" s="279" t="s">
        <v>650</v>
      </c>
      <c r="C498" s="400" t="s">
        <v>295</v>
      </c>
      <c r="D498" s="242"/>
      <c r="E498" s="242" t="s">
        <v>649</v>
      </c>
      <c r="F498" s="405"/>
      <c r="G498" s="405">
        <v>11.872</v>
      </c>
      <c r="H498" s="357">
        <v>11.872</v>
      </c>
      <c r="I498" s="406" t="s">
        <v>138</v>
      </c>
      <c r="J498" s="406">
        <v>288058015</v>
      </c>
      <c r="K498" s="436" t="s">
        <v>1045</v>
      </c>
      <c r="L498" s="103"/>
      <c r="M498" s="104"/>
    </row>
    <row r="499" spans="1:14" s="46" customFormat="1" ht="78" customHeight="1">
      <c r="A499" s="475">
        <v>346</v>
      </c>
      <c r="B499" s="281" t="s">
        <v>631</v>
      </c>
      <c r="C499" s="400" t="s">
        <v>295</v>
      </c>
      <c r="D499" s="242"/>
      <c r="E499" s="242" t="s">
        <v>651</v>
      </c>
      <c r="F499" s="405"/>
      <c r="G499" s="405">
        <v>19.065000000000001</v>
      </c>
      <c r="H499" s="357">
        <v>19.065000000000001</v>
      </c>
      <c r="I499" s="406" t="s">
        <v>138</v>
      </c>
      <c r="J499" s="406">
        <v>288058015</v>
      </c>
      <c r="K499" s="436" t="s">
        <v>1041</v>
      </c>
      <c r="L499" s="103"/>
      <c r="M499" s="104"/>
    </row>
    <row r="500" spans="1:14" s="46" customFormat="1" ht="72.75" customHeight="1">
      <c r="A500" s="475">
        <v>347</v>
      </c>
      <c r="B500" s="238" t="s">
        <v>632</v>
      </c>
      <c r="C500" s="400" t="s">
        <v>295</v>
      </c>
      <c r="D500" s="242"/>
      <c r="E500" s="242" t="s">
        <v>652</v>
      </c>
      <c r="F500" s="405"/>
      <c r="G500" s="405">
        <v>5.6440000000000001</v>
      </c>
      <c r="H500" s="357">
        <v>5.6440000000000001</v>
      </c>
      <c r="I500" s="406" t="s">
        <v>138</v>
      </c>
      <c r="J500" s="406">
        <v>288058015</v>
      </c>
      <c r="K500" s="436" t="s">
        <v>1041</v>
      </c>
      <c r="L500" s="103"/>
      <c r="M500" s="104"/>
    </row>
    <row r="501" spans="1:14" s="46" customFormat="1" ht="70.5" customHeight="1">
      <c r="A501" s="475">
        <v>348</v>
      </c>
      <c r="B501" s="238" t="s">
        <v>633</v>
      </c>
      <c r="C501" s="400" t="s">
        <v>295</v>
      </c>
      <c r="D501" s="242"/>
      <c r="E501" s="242" t="s">
        <v>652</v>
      </c>
      <c r="F501" s="405"/>
      <c r="G501" s="405">
        <v>2.2469999999999999</v>
      </c>
      <c r="H501" s="357">
        <v>2.2469999999999999</v>
      </c>
      <c r="I501" s="406" t="s">
        <v>138</v>
      </c>
      <c r="J501" s="406">
        <v>288058015</v>
      </c>
      <c r="K501" s="436" t="s">
        <v>1045</v>
      </c>
      <c r="L501" s="103"/>
      <c r="M501" s="104"/>
    </row>
    <row r="502" spans="1:14" s="46" customFormat="1" ht="84" customHeight="1">
      <c r="A502" s="475">
        <v>349</v>
      </c>
      <c r="B502" s="282" t="s">
        <v>634</v>
      </c>
      <c r="C502" s="400" t="s">
        <v>295</v>
      </c>
      <c r="D502" s="242"/>
      <c r="E502" s="242" t="s">
        <v>578</v>
      </c>
      <c r="F502" s="405"/>
      <c r="G502" s="501">
        <v>20.383299999999998</v>
      </c>
      <c r="H502" s="503">
        <v>20.383299999999998</v>
      </c>
      <c r="I502" s="406" t="s">
        <v>138</v>
      </c>
      <c r="J502" s="406">
        <v>288058015</v>
      </c>
      <c r="K502" s="436" t="s">
        <v>1047</v>
      </c>
      <c r="L502" s="103"/>
      <c r="M502" s="104"/>
    </row>
    <row r="503" spans="1:14" s="109" customFormat="1" ht="39" customHeight="1">
      <c r="A503" s="492"/>
      <c r="B503" s="845" t="s">
        <v>356</v>
      </c>
      <c r="C503" s="845"/>
      <c r="D503" s="845"/>
      <c r="E503" s="845"/>
      <c r="F503" s="845"/>
      <c r="G503" s="845"/>
      <c r="H503" s="845"/>
      <c r="I503" s="845"/>
      <c r="J503" s="845"/>
      <c r="K503" s="845"/>
      <c r="N503" s="109" t="s">
        <v>766</v>
      </c>
    </row>
    <row r="504" spans="1:14" s="104" customFormat="1" ht="116.25" customHeight="1">
      <c r="A504" s="470">
        <v>350</v>
      </c>
      <c r="B504" s="232" t="s">
        <v>635</v>
      </c>
      <c r="C504" s="396" t="s">
        <v>26</v>
      </c>
      <c r="D504" s="30"/>
      <c r="E504" s="233" t="s">
        <v>598</v>
      </c>
      <c r="F504" s="107"/>
      <c r="G504" s="501">
        <v>402.84399999999999</v>
      </c>
      <c r="H504" s="357">
        <v>402.84399999999999</v>
      </c>
      <c r="I504" s="406" t="s">
        <v>138</v>
      </c>
      <c r="J504" s="406">
        <v>271108000</v>
      </c>
      <c r="K504" s="508" t="s">
        <v>1051</v>
      </c>
      <c r="L504" s="103"/>
    </row>
    <row r="505" spans="1:14" s="104" customFormat="1" ht="22.5" customHeight="1">
      <c r="A505" s="470"/>
      <c r="B505" s="642" t="s">
        <v>1308</v>
      </c>
      <c r="C505" s="642"/>
      <c r="D505" s="642"/>
      <c r="E505" s="642"/>
      <c r="F505" s="642"/>
      <c r="G505" s="642"/>
      <c r="H505" s="642"/>
      <c r="I505" s="642"/>
      <c r="J505" s="642"/>
      <c r="K505" s="642"/>
      <c r="L505" s="103"/>
    </row>
    <row r="506" spans="1:14" s="104" customFormat="1" ht="27.75" customHeight="1">
      <c r="A506" s="614">
        <v>351</v>
      </c>
      <c r="B506" s="638" t="s">
        <v>1309</v>
      </c>
      <c r="C506" s="620" t="s">
        <v>26</v>
      </c>
      <c r="D506" s="620"/>
      <c r="E506" s="620" t="s">
        <v>598</v>
      </c>
      <c r="F506" s="403"/>
      <c r="G506" s="405">
        <v>394.69</v>
      </c>
      <c r="H506" s="405">
        <v>394.69</v>
      </c>
      <c r="I506" s="406" t="s">
        <v>138</v>
      </c>
      <c r="J506" s="406">
        <v>271051015</v>
      </c>
      <c r="K506" s="635" t="s">
        <v>1271</v>
      </c>
      <c r="L506" s="103"/>
    </row>
    <row r="507" spans="1:14" s="104" customFormat="1" ht="31.5" customHeight="1">
      <c r="A507" s="656"/>
      <c r="B507" s="657"/>
      <c r="C507" s="658"/>
      <c r="D507" s="658"/>
      <c r="E507" s="658"/>
      <c r="F507" s="403"/>
      <c r="G507" s="405">
        <v>1312.403</v>
      </c>
      <c r="H507" s="405">
        <v>1312.403</v>
      </c>
      <c r="I507" s="406" t="s">
        <v>142</v>
      </c>
      <c r="J507" s="406">
        <v>271051032</v>
      </c>
      <c r="K507" s="636"/>
      <c r="L507" s="103"/>
    </row>
    <row r="508" spans="1:14" s="104" customFormat="1" ht="26.25" customHeight="1">
      <c r="A508" s="615"/>
      <c r="B508" s="639"/>
      <c r="C508" s="621"/>
      <c r="D508" s="621"/>
      <c r="E508" s="621"/>
      <c r="F508" s="403"/>
      <c r="G508" s="405">
        <v>770</v>
      </c>
      <c r="H508" s="405">
        <v>770</v>
      </c>
      <c r="I508" s="406" t="s">
        <v>139</v>
      </c>
      <c r="J508" s="406">
        <v>271051032</v>
      </c>
      <c r="K508" s="637"/>
      <c r="L508" s="103"/>
    </row>
    <row r="509" spans="1:14" s="104" customFormat="1" ht="30.75" customHeight="1">
      <c r="A509" s="614">
        <v>352</v>
      </c>
      <c r="B509" s="638" t="s">
        <v>1310</v>
      </c>
      <c r="C509" s="620" t="s">
        <v>26</v>
      </c>
      <c r="D509" s="620"/>
      <c r="E509" s="620" t="s">
        <v>491</v>
      </c>
      <c r="F509" s="620"/>
      <c r="G509" s="405">
        <v>0</v>
      </c>
      <c r="H509" s="405"/>
      <c r="I509" s="406" t="s">
        <v>138</v>
      </c>
      <c r="J509" s="406">
        <v>271051015</v>
      </c>
      <c r="K509" s="633" t="s">
        <v>1041</v>
      </c>
      <c r="L509" s="103"/>
    </row>
    <row r="510" spans="1:14" s="104" customFormat="1" ht="36" customHeight="1">
      <c r="A510" s="615"/>
      <c r="B510" s="639"/>
      <c r="C510" s="621"/>
      <c r="D510" s="621"/>
      <c r="E510" s="621"/>
      <c r="F510" s="621"/>
      <c r="G510" s="405">
        <v>0.34200000000000003</v>
      </c>
      <c r="H510" s="405">
        <v>0.34200000000000003</v>
      </c>
      <c r="I510" s="406" t="s">
        <v>142</v>
      </c>
      <c r="J510" s="406">
        <v>271051032</v>
      </c>
      <c r="K510" s="634"/>
      <c r="L510" s="103"/>
    </row>
    <row r="511" spans="1:14" s="104" customFormat="1" ht="24.75" customHeight="1">
      <c r="A511" s="614">
        <v>353</v>
      </c>
      <c r="B511" s="638" t="s">
        <v>357</v>
      </c>
      <c r="C511" s="620" t="s">
        <v>26</v>
      </c>
      <c r="D511" s="620"/>
      <c r="E511" s="860" t="s">
        <v>653</v>
      </c>
      <c r="F511" s="30"/>
      <c r="G511" s="405">
        <v>14.988</v>
      </c>
      <c r="H511" s="405">
        <v>14.988</v>
      </c>
      <c r="I511" s="406" t="s">
        <v>138</v>
      </c>
      <c r="J511" s="406">
        <v>288051015</v>
      </c>
      <c r="K511" s="622" t="s">
        <v>1273</v>
      </c>
      <c r="L511" s="103"/>
    </row>
    <row r="512" spans="1:14" s="104" customFormat="1" ht="24" customHeight="1">
      <c r="A512" s="615"/>
      <c r="B512" s="639"/>
      <c r="C512" s="621"/>
      <c r="D512" s="621"/>
      <c r="E512" s="861"/>
      <c r="F512" s="232"/>
      <c r="G512" s="405">
        <v>105.239</v>
      </c>
      <c r="H512" s="405">
        <v>105.239</v>
      </c>
      <c r="I512" s="406" t="s">
        <v>1272</v>
      </c>
      <c r="J512" s="406"/>
      <c r="K512" s="623"/>
      <c r="L512" s="103"/>
    </row>
    <row r="513" spans="1:12" s="46" customFormat="1" ht="17.25" customHeight="1">
      <c r="A513" s="470"/>
      <c r="B513" s="662" t="s">
        <v>358</v>
      </c>
      <c r="C513" s="662"/>
      <c r="D513" s="662"/>
      <c r="E513" s="662"/>
      <c r="F513" s="662"/>
      <c r="G513" s="662"/>
      <c r="H513" s="662"/>
      <c r="I513" s="662"/>
      <c r="J513" s="662"/>
      <c r="K513" s="662"/>
    </row>
    <row r="514" spans="1:12" s="46" customFormat="1" ht="147.75" customHeight="1">
      <c r="A514" s="470">
        <v>354</v>
      </c>
      <c r="B514" s="469" t="s">
        <v>1397</v>
      </c>
      <c r="C514" s="393" t="s">
        <v>0</v>
      </c>
      <c r="D514" s="393" t="s">
        <v>527</v>
      </c>
      <c r="E514" s="143" t="s">
        <v>464</v>
      </c>
      <c r="F514" s="402">
        <v>70</v>
      </c>
      <c r="G514" s="268">
        <v>70</v>
      </c>
      <c r="H514" s="160">
        <v>88.6</v>
      </c>
      <c r="I514" s="402"/>
      <c r="J514" s="402"/>
      <c r="K514" s="397" t="s">
        <v>857</v>
      </c>
      <c r="L514" s="100"/>
    </row>
    <row r="515" spans="1:12" s="46" customFormat="1" ht="16.5" customHeight="1">
      <c r="A515" s="470"/>
      <c r="B515" s="663" t="s">
        <v>8</v>
      </c>
      <c r="C515" s="663"/>
      <c r="D515" s="663"/>
      <c r="E515" s="663"/>
      <c r="F515" s="663"/>
      <c r="G515" s="663"/>
      <c r="H515" s="663"/>
      <c r="I515" s="663"/>
      <c r="J515" s="663"/>
      <c r="K515" s="663"/>
      <c r="L515" s="100"/>
    </row>
    <row r="516" spans="1:12" s="46" customFormat="1" ht="114.75" customHeight="1">
      <c r="A516" s="470">
        <v>355</v>
      </c>
      <c r="B516" s="195" t="s">
        <v>359</v>
      </c>
      <c r="C516" s="74"/>
      <c r="D516" s="88"/>
      <c r="E516" s="193" t="s">
        <v>465</v>
      </c>
      <c r="F516" s="846" t="s">
        <v>10</v>
      </c>
      <c r="G516" s="847"/>
      <c r="H516" s="847"/>
      <c r="I516" s="847"/>
      <c r="J516" s="848"/>
      <c r="K516" s="510" t="s">
        <v>1311</v>
      </c>
      <c r="L516" s="100"/>
    </row>
    <row r="517" spans="1:12" s="46" customFormat="1" ht="16.5" customHeight="1">
      <c r="A517" s="470"/>
      <c r="B517" s="765" t="s">
        <v>360</v>
      </c>
      <c r="C517" s="766"/>
      <c r="D517" s="766"/>
      <c r="E517" s="766"/>
      <c r="F517" s="766"/>
      <c r="G517" s="766"/>
      <c r="H517" s="766"/>
      <c r="I517" s="766"/>
      <c r="J517" s="766"/>
      <c r="K517" s="767"/>
      <c r="L517" s="100"/>
    </row>
    <row r="518" spans="1:12" s="46" customFormat="1" ht="16.5" customHeight="1">
      <c r="A518" s="470"/>
      <c r="B518" s="683" t="s">
        <v>1312</v>
      </c>
      <c r="C518" s="683"/>
      <c r="D518" s="683"/>
      <c r="E518" s="683"/>
      <c r="F518" s="683"/>
      <c r="G518" s="683"/>
      <c r="H518" s="683"/>
      <c r="I518" s="683"/>
      <c r="J518" s="683"/>
      <c r="K518" s="683"/>
      <c r="L518" s="100"/>
    </row>
    <row r="519" spans="1:12" s="46" customFormat="1" ht="81.75" customHeight="1">
      <c r="A519" s="470">
        <v>356</v>
      </c>
      <c r="B519" s="236" t="s">
        <v>654</v>
      </c>
      <c r="C519" s="393" t="s">
        <v>0</v>
      </c>
      <c r="D519" s="463" t="s">
        <v>501</v>
      </c>
      <c r="E519" s="239" t="s">
        <v>655</v>
      </c>
      <c r="F519" s="406">
        <v>64</v>
      </c>
      <c r="G519" s="406">
        <v>64</v>
      </c>
      <c r="H519" s="406">
        <v>64</v>
      </c>
      <c r="I519" s="192"/>
      <c r="J519" s="192"/>
      <c r="K519" s="510" t="s">
        <v>1274</v>
      </c>
      <c r="L519" s="100"/>
    </row>
    <row r="520" spans="1:12" s="46" customFormat="1" ht="195.75" customHeight="1">
      <c r="A520" s="470">
        <v>357</v>
      </c>
      <c r="B520" s="479" t="s">
        <v>361</v>
      </c>
      <c r="C520" s="393" t="s">
        <v>0</v>
      </c>
      <c r="D520" s="463" t="s">
        <v>501</v>
      </c>
      <c r="E520" s="239" t="s">
        <v>655</v>
      </c>
      <c r="F520" s="413">
        <v>34</v>
      </c>
      <c r="G520" s="413">
        <v>34</v>
      </c>
      <c r="H520" s="160">
        <v>46.8</v>
      </c>
      <c r="I520" s="192"/>
      <c r="J520" s="192"/>
      <c r="K520" s="510" t="s">
        <v>1275</v>
      </c>
      <c r="L520" s="100"/>
    </row>
    <row r="521" spans="1:12" s="46" customFormat="1" ht="17.25" customHeight="1">
      <c r="A521" s="566"/>
      <c r="B521" s="683" t="s">
        <v>8</v>
      </c>
      <c r="C521" s="683"/>
      <c r="D521" s="683"/>
      <c r="E521" s="683"/>
      <c r="F521" s="683"/>
      <c r="G521" s="683"/>
      <c r="H521" s="683"/>
      <c r="I521" s="683"/>
      <c r="J521" s="683"/>
      <c r="K521" s="683"/>
      <c r="L521" s="100"/>
    </row>
    <row r="522" spans="1:12" s="46" customFormat="1" ht="35.25" customHeight="1">
      <c r="A522" s="664">
        <v>358</v>
      </c>
      <c r="B522" s="667" t="s">
        <v>362</v>
      </c>
      <c r="C522" s="654" t="s">
        <v>295</v>
      </c>
      <c r="D522" s="654" t="s">
        <v>1276</v>
      </c>
      <c r="E522" s="654" t="s">
        <v>656</v>
      </c>
      <c r="F522" s="159">
        <v>700</v>
      </c>
      <c r="G522" s="159">
        <v>300</v>
      </c>
      <c r="H522" s="472">
        <v>299.99900000000002</v>
      </c>
      <c r="I522" s="522" t="s">
        <v>139</v>
      </c>
      <c r="J522" s="525" t="s">
        <v>1442</v>
      </c>
      <c r="K522" s="666" t="s">
        <v>860</v>
      </c>
      <c r="L522" s="100"/>
    </row>
    <row r="523" spans="1:12" s="46" customFormat="1" ht="32.25" customHeight="1">
      <c r="A523" s="665"/>
      <c r="B523" s="668"/>
      <c r="C523" s="654"/>
      <c r="D523" s="654"/>
      <c r="E523" s="654"/>
      <c r="F523" s="470">
        <v>76.94</v>
      </c>
      <c r="G523" s="522">
        <v>33.33</v>
      </c>
      <c r="H523" s="357">
        <v>33.332999999999998</v>
      </c>
      <c r="I523" s="522" t="s">
        <v>138</v>
      </c>
      <c r="J523" s="525" t="s">
        <v>1443</v>
      </c>
      <c r="K523" s="666"/>
      <c r="L523" s="100"/>
    </row>
    <row r="524" spans="1:12" s="46" customFormat="1" ht="32.25" customHeight="1">
      <c r="A524" s="856">
        <v>359</v>
      </c>
      <c r="B524" s="642" t="s">
        <v>660</v>
      </c>
      <c r="C524" s="654" t="s">
        <v>295</v>
      </c>
      <c r="D524" s="627" t="s">
        <v>1276</v>
      </c>
      <c r="E524" s="654" t="s">
        <v>657</v>
      </c>
      <c r="F524" s="463">
        <v>940.423</v>
      </c>
      <c r="G524" s="472">
        <v>418.74900000000002</v>
      </c>
      <c r="H524" s="357">
        <v>418.74900000000002</v>
      </c>
      <c r="I524" s="522" t="s">
        <v>139</v>
      </c>
      <c r="J524" s="525" t="s">
        <v>1442</v>
      </c>
      <c r="K524" s="655" t="s">
        <v>861</v>
      </c>
      <c r="L524" s="100"/>
    </row>
    <row r="525" spans="1:12" s="46" customFormat="1" ht="39" customHeight="1">
      <c r="A525" s="856"/>
      <c r="B525" s="642"/>
      <c r="C525" s="654"/>
      <c r="D525" s="627"/>
      <c r="E525" s="654"/>
      <c r="F525" s="463">
        <v>37.677</v>
      </c>
      <c r="G525" s="472">
        <v>46.527999999999999</v>
      </c>
      <c r="H525" s="357">
        <v>46.527999999999999</v>
      </c>
      <c r="I525" s="522" t="s">
        <v>138</v>
      </c>
      <c r="J525" s="525" t="s">
        <v>1443</v>
      </c>
      <c r="K525" s="655"/>
      <c r="L525" s="100"/>
    </row>
    <row r="526" spans="1:12" s="46" customFormat="1" ht="38.25" customHeight="1">
      <c r="A526" s="664">
        <v>360</v>
      </c>
      <c r="B526" s="642" t="s">
        <v>363</v>
      </c>
      <c r="C526" s="654" t="s">
        <v>295</v>
      </c>
      <c r="D526" s="627" t="s">
        <v>1276</v>
      </c>
      <c r="E526" s="654" t="s">
        <v>657</v>
      </c>
      <c r="F526" s="530">
        <v>1100</v>
      </c>
      <c r="G526" s="472">
        <v>0</v>
      </c>
      <c r="H526" s="472">
        <v>0</v>
      </c>
      <c r="I526" s="522" t="s">
        <v>139</v>
      </c>
      <c r="J526" s="525" t="s">
        <v>1442</v>
      </c>
      <c r="K526" s="655" t="s">
        <v>862</v>
      </c>
      <c r="L526" s="100"/>
    </row>
    <row r="527" spans="1:12" s="46" customFormat="1" ht="34.5" customHeight="1">
      <c r="A527" s="665"/>
      <c r="B527" s="642"/>
      <c r="C527" s="654"/>
      <c r="D527" s="627"/>
      <c r="E527" s="654"/>
      <c r="F527" s="530">
        <v>100</v>
      </c>
      <c r="G527" s="472">
        <v>100</v>
      </c>
      <c r="H527" s="472">
        <v>100</v>
      </c>
      <c r="I527" s="522" t="s">
        <v>138</v>
      </c>
      <c r="J527" s="525" t="s">
        <v>1443</v>
      </c>
      <c r="K527" s="655"/>
      <c r="L527" s="100"/>
    </row>
    <row r="528" spans="1:12" s="46" customFormat="1" ht="64.5" customHeight="1">
      <c r="A528" s="566">
        <v>361</v>
      </c>
      <c r="B528" s="191" t="s">
        <v>364</v>
      </c>
      <c r="C528" s="463" t="s">
        <v>295</v>
      </c>
      <c r="D528" s="465" t="s">
        <v>1276</v>
      </c>
      <c r="E528" s="239" t="s">
        <v>657</v>
      </c>
      <c r="F528" s="463"/>
      <c r="G528" s="472">
        <v>1500</v>
      </c>
      <c r="H528" s="472">
        <v>1500</v>
      </c>
      <c r="I528" s="522" t="s">
        <v>138</v>
      </c>
      <c r="J528" s="525" t="s">
        <v>1444</v>
      </c>
      <c r="K528" s="531" t="s">
        <v>863</v>
      </c>
      <c r="L528" s="100"/>
    </row>
    <row r="529" spans="1:12" s="46" customFormat="1" ht="51" customHeight="1">
      <c r="A529" s="566">
        <v>362</v>
      </c>
      <c r="B529" s="191" t="s">
        <v>365</v>
      </c>
      <c r="C529" s="463" t="s">
        <v>295</v>
      </c>
      <c r="D529" s="465" t="s">
        <v>1276</v>
      </c>
      <c r="E529" s="239" t="s">
        <v>657</v>
      </c>
      <c r="F529" s="463">
        <v>196.203</v>
      </c>
      <c r="G529" s="472">
        <v>196.202</v>
      </c>
      <c r="H529" s="472">
        <v>196.202</v>
      </c>
      <c r="I529" s="522" t="s">
        <v>138</v>
      </c>
      <c r="J529" s="525" t="s">
        <v>1444</v>
      </c>
      <c r="K529" s="506" t="s">
        <v>864</v>
      </c>
      <c r="L529" s="100"/>
    </row>
    <row r="530" spans="1:12" s="46" customFormat="1" ht="53.25" customHeight="1">
      <c r="A530" s="566">
        <v>363</v>
      </c>
      <c r="B530" s="191" t="s">
        <v>366</v>
      </c>
      <c r="C530" s="463" t="s">
        <v>295</v>
      </c>
      <c r="D530" s="465" t="s">
        <v>1276</v>
      </c>
      <c r="E530" s="239" t="s">
        <v>657</v>
      </c>
      <c r="F530" s="463">
        <v>1478.55</v>
      </c>
      <c r="G530" s="472">
        <v>412.125</v>
      </c>
      <c r="H530" s="357">
        <v>412.125</v>
      </c>
      <c r="I530" s="522" t="s">
        <v>138</v>
      </c>
      <c r="J530" s="525" t="s">
        <v>1444</v>
      </c>
      <c r="K530" s="506" t="s">
        <v>865</v>
      </c>
      <c r="L530" s="100"/>
    </row>
    <row r="531" spans="1:12" s="46" customFormat="1" ht="69" customHeight="1">
      <c r="A531" s="566">
        <v>364</v>
      </c>
      <c r="B531" s="73" t="s">
        <v>367</v>
      </c>
      <c r="C531" s="463" t="s">
        <v>295</v>
      </c>
      <c r="D531" s="465" t="s">
        <v>1276</v>
      </c>
      <c r="E531" s="239" t="s">
        <v>657</v>
      </c>
      <c r="F531" s="532">
        <v>92.08</v>
      </c>
      <c r="G531" s="472">
        <v>76.426000000000002</v>
      </c>
      <c r="H531" s="472">
        <v>76.426000000000002</v>
      </c>
      <c r="I531" s="522" t="s">
        <v>138</v>
      </c>
      <c r="J531" s="525" t="s">
        <v>1445</v>
      </c>
      <c r="K531" s="506" t="s">
        <v>867</v>
      </c>
      <c r="L531" s="100"/>
    </row>
    <row r="532" spans="1:12" s="46" customFormat="1" ht="66" customHeight="1">
      <c r="A532" s="573">
        <v>365</v>
      </c>
      <c r="B532" s="73" t="s">
        <v>368</v>
      </c>
      <c r="C532" s="463" t="s">
        <v>295</v>
      </c>
      <c r="D532" s="465" t="s">
        <v>1276</v>
      </c>
      <c r="E532" s="239" t="s">
        <v>657</v>
      </c>
      <c r="F532" s="463">
        <v>112.271</v>
      </c>
      <c r="G532" s="472">
        <v>112.27</v>
      </c>
      <c r="H532" s="472">
        <v>112.27</v>
      </c>
      <c r="I532" s="522" t="s">
        <v>138</v>
      </c>
      <c r="J532" s="525" t="s">
        <v>1445</v>
      </c>
      <c r="K532" s="506" t="s">
        <v>868</v>
      </c>
      <c r="L532" s="100"/>
    </row>
    <row r="533" spans="1:12" s="46" customFormat="1" ht="78.75" customHeight="1">
      <c r="A533" s="566">
        <v>366</v>
      </c>
      <c r="B533" s="232" t="s">
        <v>661</v>
      </c>
      <c r="C533" s="463" t="s">
        <v>295</v>
      </c>
      <c r="D533" s="465" t="s">
        <v>1276</v>
      </c>
      <c r="E533" s="239" t="s">
        <v>656</v>
      </c>
      <c r="F533" s="463">
        <v>273.41800000000001</v>
      </c>
      <c r="G533" s="472">
        <v>273.41800000000001</v>
      </c>
      <c r="H533" s="472">
        <v>273.41800000000001</v>
      </c>
      <c r="I533" s="522" t="s">
        <v>138</v>
      </c>
      <c r="J533" s="525" t="s">
        <v>1445</v>
      </c>
      <c r="K533" s="506" t="s">
        <v>869</v>
      </c>
      <c r="L533" s="100"/>
    </row>
    <row r="534" spans="1:12" s="46" customFormat="1" ht="78.75" customHeight="1">
      <c r="A534" s="566">
        <v>367</v>
      </c>
      <c r="B534" s="191" t="s">
        <v>369</v>
      </c>
      <c r="C534" s="463" t="s">
        <v>295</v>
      </c>
      <c r="D534" s="465" t="s">
        <v>1276</v>
      </c>
      <c r="E534" s="239" t="s">
        <v>657</v>
      </c>
      <c r="F534" s="463">
        <v>84.602999999999994</v>
      </c>
      <c r="G534" s="472">
        <v>84.602000000000004</v>
      </c>
      <c r="H534" s="472">
        <v>84.602000000000004</v>
      </c>
      <c r="I534" s="522" t="s">
        <v>138</v>
      </c>
      <c r="J534" s="525" t="s">
        <v>1445</v>
      </c>
      <c r="K534" s="506" t="s">
        <v>870</v>
      </c>
      <c r="L534" s="100"/>
    </row>
    <row r="535" spans="1:12" s="46" customFormat="1" ht="65.25" customHeight="1">
      <c r="A535" s="566">
        <v>368</v>
      </c>
      <c r="B535" s="191" t="s">
        <v>370</v>
      </c>
      <c r="C535" s="463" t="s">
        <v>295</v>
      </c>
      <c r="D535" s="465" t="s">
        <v>1276</v>
      </c>
      <c r="E535" s="239" t="s">
        <v>656</v>
      </c>
      <c r="F535" s="463">
        <v>160.101</v>
      </c>
      <c r="G535" s="472">
        <v>155.607</v>
      </c>
      <c r="H535" s="472">
        <v>155.607</v>
      </c>
      <c r="I535" s="522" t="s">
        <v>138</v>
      </c>
      <c r="J535" s="525" t="s">
        <v>1445</v>
      </c>
      <c r="K535" s="506" t="s">
        <v>871</v>
      </c>
      <c r="L535" s="100"/>
    </row>
    <row r="536" spans="1:12" s="46" customFormat="1" ht="69" customHeight="1">
      <c r="A536" s="566">
        <v>369</v>
      </c>
      <c r="B536" s="191" t="s">
        <v>371</v>
      </c>
      <c r="C536" s="463" t="s">
        <v>295</v>
      </c>
      <c r="D536" s="465" t="s">
        <v>1276</v>
      </c>
      <c r="E536" s="239" t="s">
        <v>657</v>
      </c>
      <c r="F536" s="463">
        <v>115.58799999999999</v>
      </c>
      <c r="G536" s="472">
        <v>115.587</v>
      </c>
      <c r="H536" s="472">
        <v>115.587</v>
      </c>
      <c r="I536" s="522" t="s">
        <v>138</v>
      </c>
      <c r="J536" s="525" t="s">
        <v>1445</v>
      </c>
      <c r="K536" s="506" t="s">
        <v>872</v>
      </c>
      <c r="L536" s="100"/>
    </row>
    <row r="537" spans="1:12" s="46" customFormat="1" ht="72.75" customHeight="1">
      <c r="A537" s="566">
        <v>370</v>
      </c>
      <c r="B537" s="191" t="s">
        <v>372</v>
      </c>
      <c r="C537" s="463" t="s">
        <v>295</v>
      </c>
      <c r="D537" s="465" t="s">
        <v>1276</v>
      </c>
      <c r="E537" s="239" t="s">
        <v>657</v>
      </c>
      <c r="F537" s="463">
        <v>148.81899999999999</v>
      </c>
      <c r="G537" s="472">
        <v>141.37799999999999</v>
      </c>
      <c r="H537" s="472">
        <v>141.37799999999999</v>
      </c>
      <c r="I537" s="522" t="s">
        <v>138</v>
      </c>
      <c r="J537" s="525" t="s">
        <v>1445</v>
      </c>
      <c r="K537" s="506" t="s">
        <v>873</v>
      </c>
      <c r="L537" s="100"/>
    </row>
    <row r="538" spans="1:12" s="46" customFormat="1" ht="69" customHeight="1">
      <c r="A538" s="566">
        <v>371</v>
      </c>
      <c r="B538" s="232" t="s">
        <v>662</v>
      </c>
      <c r="C538" s="463" t="s">
        <v>295</v>
      </c>
      <c r="D538" s="465" t="s">
        <v>1276</v>
      </c>
      <c r="E538" s="239" t="s">
        <v>656</v>
      </c>
      <c r="F538" s="463"/>
      <c r="G538" s="472">
        <v>91.707999999999998</v>
      </c>
      <c r="H538" s="472">
        <v>91.707999999999998</v>
      </c>
      <c r="I538" s="522" t="s">
        <v>138</v>
      </c>
      <c r="J538" s="525" t="s">
        <v>1445</v>
      </c>
      <c r="K538" s="506" t="s">
        <v>874</v>
      </c>
      <c r="L538" s="100"/>
    </row>
    <row r="539" spans="1:12" s="46" customFormat="1" ht="72" customHeight="1">
      <c r="A539" s="566">
        <v>372</v>
      </c>
      <c r="B539" s="469" t="s">
        <v>373</v>
      </c>
      <c r="C539" s="470" t="s">
        <v>295</v>
      </c>
      <c r="D539" s="465"/>
      <c r="E539" s="470" t="s">
        <v>656</v>
      </c>
      <c r="F539" s="470">
        <v>202</v>
      </c>
      <c r="G539" s="472">
        <v>0</v>
      </c>
      <c r="H539" s="609">
        <v>0</v>
      </c>
      <c r="I539" s="522" t="s">
        <v>138</v>
      </c>
      <c r="J539" s="525" t="s">
        <v>1445</v>
      </c>
      <c r="K539" s="506" t="s">
        <v>528</v>
      </c>
    </row>
    <row r="540" spans="1:12" s="46" customFormat="1" ht="31.5" customHeight="1">
      <c r="A540" s="664">
        <v>373</v>
      </c>
      <c r="B540" s="638" t="s">
        <v>374</v>
      </c>
      <c r="C540" s="670" t="s">
        <v>295</v>
      </c>
      <c r="D540" s="618" t="s">
        <v>1276</v>
      </c>
      <c r="E540" s="670" t="s">
        <v>657</v>
      </c>
      <c r="F540" s="524"/>
      <c r="G540" s="472">
        <v>0</v>
      </c>
      <c r="H540" s="609">
        <v>0</v>
      </c>
      <c r="I540" s="522" t="s">
        <v>138</v>
      </c>
      <c r="J540" s="525" t="s">
        <v>1445</v>
      </c>
      <c r="K540" s="633" t="s">
        <v>866</v>
      </c>
      <c r="L540" s="100"/>
    </row>
    <row r="541" spans="1:12" s="46" customFormat="1" ht="28.5" customHeight="1">
      <c r="A541" s="665"/>
      <c r="B541" s="639"/>
      <c r="C541" s="671"/>
      <c r="D541" s="619"/>
      <c r="E541" s="671"/>
      <c r="F541" s="489">
        <v>329.10199999999998</v>
      </c>
      <c r="G541" s="471">
        <v>958.93299999999999</v>
      </c>
      <c r="H541" s="472">
        <v>958.93299999999999</v>
      </c>
      <c r="I541" s="522" t="s">
        <v>138</v>
      </c>
      <c r="J541" s="534" t="s">
        <v>1444</v>
      </c>
      <c r="K541" s="634"/>
      <c r="L541" s="100"/>
    </row>
    <row r="542" spans="1:12" s="111" customFormat="1" ht="66.75" customHeight="1">
      <c r="A542" s="574">
        <v>374</v>
      </c>
      <c r="B542" s="469" t="s">
        <v>375</v>
      </c>
      <c r="C542" s="470" t="s">
        <v>295</v>
      </c>
      <c r="D542" s="465"/>
      <c r="E542" s="470" t="s">
        <v>657</v>
      </c>
      <c r="F542" s="470"/>
      <c r="G542" s="472"/>
      <c r="H542" s="472">
        <v>0</v>
      </c>
      <c r="I542" s="522" t="s">
        <v>138</v>
      </c>
      <c r="J542" s="525" t="s">
        <v>1446</v>
      </c>
      <c r="K542" s="506" t="s">
        <v>528</v>
      </c>
    </row>
    <row r="543" spans="1:12" s="104" customFormat="1" ht="54" customHeight="1">
      <c r="A543" s="560">
        <v>375</v>
      </c>
      <c r="B543" s="64" t="s">
        <v>663</v>
      </c>
      <c r="C543" s="463" t="s">
        <v>295</v>
      </c>
      <c r="D543" s="466" t="s">
        <v>1276</v>
      </c>
      <c r="E543" s="239" t="s">
        <v>657</v>
      </c>
      <c r="F543" s="530">
        <v>30</v>
      </c>
      <c r="G543" s="472">
        <v>114.962</v>
      </c>
      <c r="H543" s="472">
        <v>114.962</v>
      </c>
      <c r="I543" s="522" t="s">
        <v>138</v>
      </c>
      <c r="J543" s="525" t="s">
        <v>1445</v>
      </c>
      <c r="K543" s="506" t="s">
        <v>875</v>
      </c>
    </row>
    <row r="544" spans="1:12" s="104" customFormat="1" ht="66.75" customHeight="1">
      <c r="A544" s="560">
        <v>376</v>
      </c>
      <c r="B544" s="64" t="s">
        <v>664</v>
      </c>
      <c r="C544" s="463" t="s">
        <v>295</v>
      </c>
      <c r="D544" s="466" t="s">
        <v>1276</v>
      </c>
      <c r="E544" s="239" t="s">
        <v>657</v>
      </c>
      <c r="F544" s="463">
        <v>653.06100000000004</v>
      </c>
      <c r="G544" s="472">
        <v>701.66700000000003</v>
      </c>
      <c r="H544" s="472">
        <v>701.66700000000003</v>
      </c>
      <c r="I544" s="522" t="s">
        <v>138</v>
      </c>
      <c r="J544" s="525" t="s">
        <v>1445</v>
      </c>
      <c r="K544" s="506" t="s">
        <v>876</v>
      </c>
    </row>
    <row r="545" spans="1:12" s="111" customFormat="1" ht="68.25" customHeight="1">
      <c r="A545" s="575">
        <v>377</v>
      </c>
      <c r="B545" s="276" t="s">
        <v>665</v>
      </c>
      <c r="C545" s="277" t="s">
        <v>295</v>
      </c>
      <c r="D545" s="466" t="s">
        <v>1277</v>
      </c>
      <c r="E545" s="535" t="s">
        <v>666</v>
      </c>
      <c r="F545" s="470"/>
      <c r="G545" s="472">
        <v>23.707999999999998</v>
      </c>
      <c r="H545" s="472">
        <v>23.707000000000001</v>
      </c>
      <c r="I545" s="522" t="s">
        <v>139</v>
      </c>
      <c r="J545" s="525" t="s">
        <v>1447</v>
      </c>
      <c r="K545" s="504" t="s">
        <v>877</v>
      </c>
      <c r="L545" s="110"/>
    </row>
    <row r="546" spans="1:12" s="111" customFormat="1" ht="81.75" customHeight="1">
      <c r="A546" s="576">
        <v>378</v>
      </c>
      <c r="B546" s="289" t="s">
        <v>376</v>
      </c>
      <c r="C546" s="470" t="s">
        <v>295</v>
      </c>
      <c r="D546" s="466" t="s">
        <v>1277</v>
      </c>
      <c r="E546" s="290" t="s">
        <v>658</v>
      </c>
      <c r="F546" s="470"/>
      <c r="G546" s="472">
        <v>577.12699999999995</v>
      </c>
      <c r="H546" s="472">
        <v>577.12699999999995</v>
      </c>
      <c r="I546" s="522" t="s">
        <v>138</v>
      </c>
      <c r="J546" s="525" t="s">
        <v>1448</v>
      </c>
      <c r="K546" s="506" t="s">
        <v>878</v>
      </c>
      <c r="L546" s="110"/>
    </row>
    <row r="547" spans="1:12" s="111" customFormat="1" ht="99" customHeight="1">
      <c r="A547" s="576">
        <v>379</v>
      </c>
      <c r="B547" s="232" t="s">
        <v>667</v>
      </c>
      <c r="C547" s="463" t="s">
        <v>295</v>
      </c>
      <c r="D547" s="466" t="s">
        <v>1278</v>
      </c>
      <c r="E547" s="262" t="s">
        <v>668</v>
      </c>
      <c r="F547" s="470"/>
      <c r="G547" s="472">
        <v>329.16199999999998</v>
      </c>
      <c r="H547" s="357">
        <v>396.29599999999999</v>
      </c>
      <c r="I547" s="522" t="s">
        <v>138</v>
      </c>
      <c r="J547" s="525" t="s">
        <v>1448</v>
      </c>
      <c r="K547" s="506" t="s">
        <v>1280</v>
      </c>
      <c r="L547" s="110"/>
    </row>
    <row r="548" spans="1:12" s="111" customFormat="1" ht="99.75" customHeight="1">
      <c r="A548" s="576">
        <v>380</v>
      </c>
      <c r="B548" s="283" t="s">
        <v>773</v>
      </c>
      <c r="C548" s="475" t="s">
        <v>295</v>
      </c>
      <c r="D548" s="466" t="s">
        <v>1278</v>
      </c>
      <c r="E548" s="262" t="s">
        <v>668</v>
      </c>
      <c r="F548" s="470"/>
      <c r="G548" s="472">
        <v>748.61</v>
      </c>
      <c r="H548" s="357">
        <v>653.54499999999996</v>
      </c>
      <c r="I548" s="522" t="s">
        <v>138</v>
      </c>
      <c r="J548" s="525" t="s">
        <v>1448</v>
      </c>
      <c r="K548" s="506" t="s">
        <v>1279</v>
      </c>
      <c r="L548" s="110"/>
    </row>
    <row r="549" spans="1:12" s="111" customFormat="1" ht="96.75" customHeight="1">
      <c r="A549" s="576">
        <v>381</v>
      </c>
      <c r="B549" s="283" t="s">
        <v>772</v>
      </c>
      <c r="C549" s="475" t="s">
        <v>295</v>
      </c>
      <c r="D549" s="466" t="s">
        <v>1278</v>
      </c>
      <c r="E549" s="262" t="s">
        <v>668</v>
      </c>
      <c r="F549" s="470"/>
      <c r="G549" s="472">
        <v>74.400000000000006</v>
      </c>
      <c r="H549" s="357">
        <v>102.331</v>
      </c>
      <c r="I549" s="522" t="s">
        <v>138</v>
      </c>
      <c r="J549" s="525" t="s">
        <v>1448</v>
      </c>
      <c r="K549" s="506" t="s">
        <v>879</v>
      </c>
      <c r="L549" s="110"/>
    </row>
    <row r="550" spans="1:12" s="111" customFormat="1" ht="81" customHeight="1">
      <c r="A550" s="576">
        <v>382</v>
      </c>
      <c r="B550" s="253" t="s">
        <v>377</v>
      </c>
      <c r="C550" s="470" t="s">
        <v>295</v>
      </c>
      <c r="D550" s="465" t="s">
        <v>1277</v>
      </c>
      <c r="E550" s="262" t="s">
        <v>671</v>
      </c>
      <c r="F550" s="470"/>
      <c r="G550" s="472">
        <v>146.25</v>
      </c>
      <c r="H550" s="472">
        <v>146.25</v>
      </c>
      <c r="I550" s="522" t="s">
        <v>138</v>
      </c>
      <c r="J550" s="525" t="s">
        <v>1448</v>
      </c>
      <c r="K550" s="506" t="s">
        <v>880</v>
      </c>
      <c r="L550" s="110"/>
    </row>
    <row r="551" spans="1:12" s="111" customFormat="1" ht="82.5" customHeight="1">
      <c r="A551" s="576">
        <v>383</v>
      </c>
      <c r="B551" s="253" t="s">
        <v>669</v>
      </c>
      <c r="C551" s="470" t="s">
        <v>295</v>
      </c>
      <c r="D551" s="465" t="s">
        <v>1277</v>
      </c>
      <c r="E551" s="262" t="s">
        <v>672</v>
      </c>
      <c r="F551" s="470"/>
      <c r="G551" s="472">
        <v>71.744</v>
      </c>
      <c r="H551" s="472">
        <v>71.744</v>
      </c>
      <c r="I551" s="522" t="s">
        <v>138</v>
      </c>
      <c r="J551" s="525" t="s">
        <v>1448</v>
      </c>
      <c r="K551" s="506" t="s">
        <v>881</v>
      </c>
      <c r="L551" s="110"/>
    </row>
    <row r="552" spans="1:12" s="111" customFormat="1" ht="81.75" customHeight="1">
      <c r="A552" s="576">
        <v>384</v>
      </c>
      <c r="B552" s="283" t="s">
        <v>774</v>
      </c>
      <c r="C552" s="475" t="s">
        <v>295</v>
      </c>
      <c r="D552" s="465" t="s">
        <v>1277</v>
      </c>
      <c r="E552" s="262" t="s">
        <v>673</v>
      </c>
      <c r="F552" s="470"/>
      <c r="G552" s="472">
        <v>227.26300000000001</v>
      </c>
      <c r="H552" s="472">
        <v>227.26300000000001</v>
      </c>
      <c r="I552" s="522" t="s">
        <v>138</v>
      </c>
      <c r="J552" s="525" t="s">
        <v>1448</v>
      </c>
      <c r="K552" s="506" t="s">
        <v>882</v>
      </c>
      <c r="L552" s="110"/>
    </row>
    <row r="553" spans="1:12" s="111" customFormat="1" ht="91.5" customHeight="1">
      <c r="A553" s="576">
        <v>385</v>
      </c>
      <c r="B553" s="283" t="s">
        <v>670</v>
      </c>
      <c r="C553" s="475" t="s">
        <v>295</v>
      </c>
      <c r="D553" s="465" t="s">
        <v>1278</v>
      </c>
      <c r="E553" s="262" t="s">
        <v>674</v>
      </c>
      <c r="F553" s="470"/>
      <c r="G553" s="472">
        <v>347</v>
      </c>
      <c r="H553" s="357">
        <v>347</v>
      </c>
      <c r="I553" s="522" t="s">
        <v>138</v>
      </c>
      <c r="J553" s="525" t="s">
        <v>1448</v>
      </c>
      <c r="K553" s="506" t="s">
        <v>883</v>
      </c>
      <c r="L553" s="110"/>
    </row>
    <row r="554" spans="1:12" s="111" customFormat="1" ht="83.25" customHeight="1">
      <c r="A554" s="576">
        <v>386</v>
      </c>
      <c r="B554" s="283" t="s">
        <v>775</v>
      </c>
      <c r="C554" s="475" t="s">
        <v>295</v>
      </c>
      <c r="D554" s="465" t="s">
        <v>1278</v>
      </c>
      <c r="E554" s="262" t="s">
        <v>674</v>
      </c>
      <c r="F554" s="470"/>
      <c r="G554" s="472">
        <v>288.75599999999997</v>
      </c>
      <c r="H554" s="357">
        <v>288.75599999999997</v>
      </c>
      <c r="I554" s="522" t="s">
        <v>138</v>
      </c>
      <c r="J554" s="525" t="s">
        <v>1448</v>
      </c>
      <c r="K554" s="506" t="s">
        <v>884</v>
      </c>
      <c r="L554" s="110"/>
    </row>
    <row r="555" spans="1:12" s="111" customFormat="1" ht="270" customHeight="1">
      <c r="A555" s="576">
        <v>387</v>
      </c>
      <c r="B555" s="302" t="s">
        <v>677</v>
      </c>
      <c r="C555" s="470" t="s">
        <v>295</v>
      </c>
      <c r="D555" s="465" t="s">
        <v>1278</v>
      </c>
      <c r="E555" s="303" t="s">
        <v>675</v>
      </c>
      <c r="F555" s="470"/>
      <c r="G555" s="472">
        <v>6420.317</v>
      </c>
      <c r="H555" s="472">
        <v>6420.317</v>
      </c>
      <c r="I555" s="522" t="s">
        <v>138</v>
      </c>
      <c r="J555" s="525" t="s">
        <v>378</v>
      </c>
      <c r="K555" s="506" t="s">
        <v>889</v>
      </c>
      <c r="L555" s="110"/>
    </row>
    <row r="556" spans="1:12" s="111" customFormat="1" ht="96.75" customHeight="1">
      <c r="A556" s="576">
        <v>388</v>
      </c>
      <c r="B556" s="263" t="s">
        <v>676</v>
      </c>
      <c r="C556" s="463"/>
      <c r="D556" s="113"/>
      <c r="E556" s="239" t="s">
        <v>657</v>
      </c>
      <c r="F556" s="852" t="s">
        <v>10</v>
      </c>
      <c r="G556" s="853"/>
      <c r="H556" s="853"/>
      <c r="I556" s="853"/>
      <c r="J556" s="854"/>
      <c r="K556" s="477" t="s">
        <v>885</v>
      </c>
      <c r="L556" s="110"/>
    </row>
    <row r="557" spans="1:12" s="111" customFormat="1" ht="102" customHeight="1">
      <c r="A557" s="576">
        <v>389</v>
      </c>
      <c r="B557" s="195" t="s">
        <v>379</v>
      </c>
      <c r="C557" s="463"/>
      <c r="D557" s="113"/>
      <c r="E557" s="243" t="s">
        <v>658</v>
      </c>
      <c r="F557" s="852" t="s">
        <v>10</v>
      </c>
      <c r="G557" s="853"/>
      <c r="H557" s="853"/>
      <c r="I557" s="853"/>
      <c r="J557" s="854"/>
      <c r="K557" s="477" t="s">
        <v>886</v>
      </c>
      <c r="L557" s="110"/>
    </row>
    <row r="558" spans="1:12" s="111" customFormat="1" ht="35.25" customHeight="1">
      <c r="A558" s="840">
        <v>390</v>
      </c>
      <c r="B558" s="669" t="s">
        <v>678</v>
      </c>
      <c r="C558" s="654" t="s">
        <v>295</v>
      </c>
      <c r="D558" s="850" t="s">
        <v>1278</v>
      </c>
      <c r="E558" s="680" t="s">
        <v>659</v>
      </c>
      <c r="F558" s="423">
        <v>300</v>
      </c>
      <c r="G558" s="526">
        <v>300</v>
      </c>
      <c r="H558" s="526">
        <v>300</v>
      </c>
      <c r="I558" s="465" t="s">
        <v>139</v>
      </c>
      <c r="J558" s="525" t="s">
        <v>1449</v>
      </c>
      <c r="K558" s="855" t="s">
        <v>887</v>
      </c>
      <c r="L558" s="110"/>
    </row>
    <row r="559" spans="1:12" s="111" customFormat="1" ht="65.25" customHeight="1">
      <c r="A559" s="842"/>
      <c r="B559" s="669"/>
      <c r="C559" s="654"/>
      <c r="D559" s="851"/>
      <c r="E559" s="680"/>
      <c r="F559" s="423">
        <v>30</v>
      </c>
      <c r="G559" s="527">
        <v>33.332999999999998</v>
      </c>
      <c r="H559" s="527">
        <v>33.332999999999998</v>
      </c>
      <c r="I559" s="465" t="s">
        <v>138</v>
      </c>
      <c r="J559" s="525" t="s">
        <v>1450</v>
      </c>
      <c r="K559" s="855"/>
      <c r="L559" s="110"/>
    </row>
    <row r="560" spans="1:12" s="111" customFormat="1" ht="51" customHeight="1">
      <c r="A560" s="576">
        <v>391</v>
      </c>
      <c r="B560" s="184" t="s">
        <v>380</v>
      </c>
      <c r="C560" s="463" t="s">
        <v>295</v>
      </c>
      <c r="D560" s="112"/>
      <c r="E560" s="148" t="s">
        <v>679</v>
      </c>
      <c r="F560" s="148">
        <v>1.5</v>
      </c>
      <c r="G560" s="526">
        <v>0</v>
      </c>
      <c r="H560" s="526"/>
      <c r="I560" s="465" t="s">
        <v>139</v>
      </c>
      <c r="J560" s="525" t="s">
        <v>1451</v>
      </c>
      <c r="K560" s="531" t="s">
        <v>1281</v>
      </c>
      <c r="L560" s="110"/>
    </row>
    <row r="561" spans="1:12" s="111" customFormat="1" ht="66" customHeight="1">
      <c r="A561" s="576">
        <v>392</v>
      </c>
      <c r="B561" s="191" t="s">
        <v>381</v>
      </c>
      <c r="C561" s="463"/>
      <c r="D561" s="112"/>
      <c r="E561" s="239" t="s">
        <v>657</v>
      </c>
      <c r="F561" s="869" t="s">
        <v>680</v>
      </c>
      <c r="G561" s="869"/>
      <c r="H561" s="869"/>
      <c r="I561" s="869"/>
      <c r="J561" s="869"/>
      <c r="K561" s="536" t="s">
        <v>888</v>
      </c>
      <c r="L561" s="110"/>
    </row>
    <row r="562" spans="1:12" s="111" customFormat="1" ht="20.25" customHeight="1">
      <c r="A562" s="585"/>
      <c r="B562" s="870" t="s">
        <v>382</v>
      </c>
      <c r="C562" s="870"/>
      <c r="D562" s="870"/>
      <c r="E562" s="870"/>
      <c r="F562" s="870"/>
      <c r="G562" s="870"/>
      <c r="H562" s="870"/>
      <c r="I562" s="870"/>
      <c r="J562" s="870"/>
      <c r="K562" s="870"/>
      <c r="L562" s="114"/>
    </row>
    <row r="563" spans="1:12" s="111" customFormat="1" ht="18" customHeight="1">
      <c r="A563" s="576"/>
      <c r="B563" s="718" t="s">
        <v>383</v>
      </c>
      <c r="C563" s="718"/>
      <c r="D563" s="718"/>
      <c r="E563" s="718"/>
      <c r="F563" s="718"/>
      <c r="G563" s="718"/>
      <c r="H563" s="718"/>
      <c r="I563" s="718"/>
      <c r="J563" s="718"/>
      <c r="K563" s="718"/>
      <c r="L563" s="110"/>
    </row>
    <row r="564" spans="1:12" s="111" customFormat="1" ht="18" customHeight="1">
      <c r="A564" s="576"/>
      <c r="B564" s="718" t="s">
        <v>78</v>
      </c>
      <c r="C564" s="718"/>
      <c r="D564" s="718"/>
      <c r="E564" s="718"/>
      <c r="F564" s="718"/>
      <c r="G564" s="718"/>
      <c r="H564" s="718"/>
      <c r="I564" s="718"/>
      <c r="J564" s="718"/>
      <c r="K564" s="718"/>
      <c r="L564" s="110"/>
    </row>
    <row r="565" spans="1:12" s="111" customFormat="1" ht="114" customHeight="1">
      <c r="A565" s="576">
        <v>393</v>
      </c>
      <c r="B565" s="191" t="s">
        <v>384</v>
      </c>
      <c r="C565" s="147" t="s">
        <v>0</v>
      </c>
      <c r="D565" s="466" t="s">
        <v>1282</v>
      </c>
      <c r="E565" s="193" t="s">
        <v>474</v>
      </c>
      <c r="F565" s="466">
        <v>53.6</v>
      </c>
      <c r="G565" s="481">
        <v>53.6</v>
      </c>
      <c r="H565" s="481">
        <v>49.6</v>
      </c>
      <c r="I565" s="69"/>
      <c r="J565" s="69"/>
      <c r="K565" s="482" t="s">
        <v>1283</v>
      </c>
      <c r="L565" s="110"/>
    </row>
    <row r="566" spans="1:12" s="111" customFormat="1" ht="16.5" customHeight="1">
      <c r="A566" s="840">
        <v>394</v>
      </c>
      <c r="B566" s="642" t="s">
        <v>385</v>
      </c>
      <c r="C566" s="642"/>
      <c r="D566" s="642"/>
      <c r="E566" s="642"/>
      <c r="F566" s="642"/>
      <c r="G566" s="642"/>
      <c r="H566" s="642"/>
      <c r="I566" s="642"/>
      <c r="J566" s="642"/>
      <c r="K566" s="642"/>
      <c r="L566" s="110"/>
    </row>
    <row r="567" spans="1:12" s="111" customFormat="1" ht="41.25" customHeight="1">
      <c r="A567" s="841"/>
      <c r="B567" s="191" t="s">
        <v>386</v>
      </c>
      <c r="C567" s="674" t="s">
        <v>0</v>
      </c>
      <c r="D567" s="620" t="s">
        <v>1282</v>
      </c>
      <c r="E567" s="654" t="s">
        <v>475</v>
      </c>
      <c r="F567" s="466">
        <v>97.7</v>
      </c>
      <c r="G567" s="537">
        <v>97.6</v>
      </c>
      <c r="H567" s="537">
        <v>97.6</v>
      </c>
      <c r="I567" s="537"/>
      <c r="J567" s="537"/>
      <c r="K567" s="538" t="s">
        <v>1284</v>
      </c>
      <c r="L567" s="110"/>
    </row>
    <row r="568" spans="1:12" s="111" customFormat="1" ht="40.5" customHeight="1">
      <c r="A568" s="842"/>
      <c r="B568" s="191" t="s">
        <v>387</v>
      </c>
      <c r="C568" s="675"/>
      <c r="D568" s="621"/>
      <c r="E568" s="654"/>
      <c r="F568" s="466">
        <v>97.3</v>
      </c>
      <c r="G568" s="537">
        <v>96.9</v>
      </c>
      <c r="H568" s="537">
        <v>96.9</v>
      </c>
      <c r="I568" s="537"/>
      <c r="J568" s="537"/>
      <c r="K568" s="538" t="s">
        <v>1055</v>
      </c>
      <c r="L568" s="110"/>
    </row>
    <row r="569" spans="1:12" s="111" customFormat="1" ht="20.25" customHeight="1">
      <c r="A569" s="840">
        <v>395</v>
      </c>
      <c r="B569" s="642" t="s">
        <v>388</v>
      </c>
      <c r="C569" s="642"/>
      <c r="D569" s="642"/>
      <c r="E569" s="642"/>
      <c r="F569" s="642"/>
      <c r="G569" s="642"/>
      <c r="H569" s="642"/>
      <c r="I569" s="642"/>
      <c r="J569" s="642"/>
      <c r="K569" s="642"/>
      <c r="L569" s="110"/>
    </row>
    <row r="570" spans="1:12" s="111" customFormat="1" ht="47.25" customHeight="1">
      <c r="A570" s="841"/>
      <c r="B570" s="191" t="s">
        <v>386</v>
      </c>
      <c r="C570" s="620" t="s">
        <v>0</v>
      </c>
      <c r="D570" s="628" t="s">
        <v>1282</v>
      </c>
      <c r="E570" s="628" t="s">
        <v>476</v>
      </c>
      <c r="F570" s="492">
        <v>30</v>
      </c>
      <c r="G570" s="492">
        <v>30.5</v>
      </c>
      <c r="H570" s="160">
        <v>30.8</v>
      </c>
      <c r="I570" s="492"/>
      <c r="J570" s="492"/>
      <c r="K570" s="55" t="s">
        <v>1056</v>
      </c>
      <c r="L570" s="110"/>
    </row>
    <row r="571" spans="1:12" s="111" customFormat="1" ht="99.75" customHeight="1">
      <c r="A571" s="842"/>
      <c r="B571" s="191" t="s">
        <v>387</v>
      </c>
      <c r="C571" s="621"/>
      <c r="D571" s="628"/>
      <c r="E571" s="628"/>
      <c r="F571" s="492">
        <v>3.6</v>
      </c>
      <c r="G571" s="492">
        <v>4.0999999999999996</v>
      </c>
      <c r="H571" s="160">
        <v>4.0999999999999996</v>
      </c>
      <c r="I571" s="492"/>
      <c r="J571" s="492"/>
      <c r="K571" s="55" t="s">
        <v>1057</v>
      </c>
      <c r="L571" s="110"/>
    </row>
    <row r="572" spans="1:12" s="111" customFormat="1" ht="20.25" customHeight="1">
      <c r="A572" s="840">
        <v>396</v>
      </c>
      <c r="B572" s="642" t="s">
        <v>389</v>
      </c>
      <c r="C572" s="642"/>
      <c r="D572" s="642"/>
      <c r="E572" s="642"/>
      <c r="F572" s="642"/>
      <c r="G572" s="642"/>
      <c r="H572" s="642"/>
      <c r="I572" s="642"/>
      <c r="J572" s="642"/>
      <c r="K572" s="642"/>
      <c r="L572" s="110"/>
    </row>
    <row r="573" spans="1:12" s="111" customFormat="1" ht="42" customHeight="1">
      <c r="A573" s="841"/>
      <c r="B573" s="191" t="s">
        <v>390</v>
      </c>
      <c r="C573" s="620" t="s">
        <v>0</v>
      </c>
      <c r="D573" s="628" t="s">
        <v>1282</v>
      </c>
      <c r="E573" s="628" t="s">
        <v>476</v>
      </c>
      <c r="F573" s="492">
        <v>1.9</v>
      </c>
      <c r="G573" s="492">
        <v>1.9</v>
      </c>
      <c r="H573" s="353">
        <v>1.95</v>
      </c>
      <c r="I573" s="62"/>
      <c r="J573" s="62"/>
      <c r="K573" s="55" t="s">
        <v>1058</v>
      </c>
      <c r="L573" s="110"/>
    </row>
    <row r="574" spans="1:12" s="111" customFormat="1" ht="20.25" customHeight="1">
      <c r="A574" s="841"/>
      <c r="B574" s="191" t="s">
        <v>391</v>
      </c>
      <c r="C574" s="658"/>
      <c r="D574" s="628"/>
      <c r="E574" s="628"/>
      <c r="F574" s="492">
        <v>0</v>
      </c>
      <c r="G574" s="492">
        <v>0</v>
      </c>
      <c r="H574" s="492"/>
      <c r="I574" s="62"/>
      <c r="J574" s="62"/>
      <c r="K574" s="62"/>
      <c r="L574" s="110"/>
    </row>
    <row r="575" spans="1:12" s="111" customFormat="1" ht="82.5" customHeight="1">
      <c r="A575" s="842"/>
      <c r="B575" s="184" t="s">
        <v>392</v>
      </c>
      <c r="C575" s="621"/>
      <c r="D575" s="628"/>
      <c r="E575" s="628"/>
      <c r="F575" s="492">
        <v>4.0999999999999996</v>
      </c>
      <c r="G575" s="492">
        <v>4.0999999999999996</v>
      </c>
      <c r="H575" s="353">
        <v>4.66</v>
      </c>
      <c r="I575" s="62"/>
      <c r="J575" s="62"/>
      <c r="K575" s="55" t="s">
        <v>1059</v>
      </c>
      <c r="L575" s="110"/>
    </row>
    <row r="576" spans="1:12" s="111" customFormat="1" ht="20.25" customHeight="1">
      <c r="A576" s="840">
        <v>397</v>
      </c>
      <c r="B576" s="642" t="s">
        <v>393</v>
      </c>
      <c r="C576" s="642"/>
      <c r="D576" s="642"/>
      <c r="E576" s="642"/>
      <c r="F576" s="642"/>
      <c r="G576" s="642"/>
      <c r="H576" s="642"/>
      <c r="I576" s="642"/>
      <c r="J576" s="642"/>
      <c r="K576" s="642"/>
      <c r="L576" s="110"/>
    </row>
    <row r="577" spans="1:12" s="111" customFormat="1" ht="38.25" customHeight="1">
      <c r="A577" s="841"/>
      <c r="B577" s="191" t="s">
        <v>390</v>
      </c>
      <c r="C577" s="620" t="s">
        <v>0</v>
      </c>
      <c r="D577" s="628" t="s">
        <v>1282</v>
      </c>
      <c r="E577" s="628" t="s">
        <v>476</v>
      </c>
      <c r="F577" s="492">
        <v>15</v>
      </c>
      <c r="G577" s="492">
        <v>15</v>
      </c>
      <c r="H577" s="160">
        <v>15.6</v>
      </c>
      <c r="I577" s="492"/>
      <c r="J577" s="492"/>
      <c r="K577" s="55" t="s">
        <v>1060</v>
      </c>
      <c r="L577" s="110"/>
    </row>
    <row r="578" spans="1:12" s="111" customFormat="1" ht="20.25" customHeight="1">
      <c r="A578" s="841"/>
      <c r="B578" s="191" t="s">
        <v>391</v>
      </c>
      <c r="C578" s="658"/>
      <c r="D578" s="628"/>
      <c r="E578" s="628"/>
      <c r="F578" s="492">
        <v>0</v>
      </c>
      <c r="G578" s="492">
        <v>0</v>
      </c>
      <c r="H578" s="268"/>
      <c r="I578" s="492"/>
      <c r="J578" s="492"/>
      <c r="K578" s="62"/>
      <c r="L578" s="110"/>
    </row>
    <row r="579" spans="1:12" s="111" customFormat="1" ht="100.5" customHeight="1">
      <c r="A579" s="842"/>
      <c r="B579" s="469" t="s">
        <v>392</v>
      </c>
      <c r="C579" s="621"/>
      <c r="D579" s="628"/>
      <c r="E579" s="628"/>
      <c r="F579" s="492">
        <v>1300</v>
      </c>
      <c r="G579" s="492">
        <v>1300</v>
      </c>
      <c r="H579" s="160">
        <v>1364.8</v>
      </c>
      <c r="I579" s="492"/>
      <c r="J579" s="492"/>
      <c r="K579" s="55" t="s">
        <v>1285</v>
      </c>
      <c r="L579" s="110"/>
    </row>
    <row r="580" spans="1:12" s="111" customFormat="1" ht="15" customHeight="1">
      <c r="A580" s="576"/>
      <c r="B580" s="663" t="s">
        <v>8</v>
      </c>
      <c r="C580" s="663"/>
      <c r="D580" s="663"/>
      <c r="E580" s="663"/>
      <c r="F580" s="663"/>
      <c r="G580" s="663"/>
      <c r="H580" s="663"/>
      <c r="I580" s="663"/>
      <c r="J580" s="663"/>
      <c r="K580" s="663"/>
      <c r="L580" s="110"/>
    </row>
    <row r="581" spans="1:12" s="111" customFormat="1" ht="321.75" customHeight="1">
      <c r="A581" s="840"/>
      <c r="B581" s="866" t="s">
        <v>1079</v>
      </c>
      <c r="C581" s="674" t="s">
        <v>295</v>
      </c>
      <c r="D581" s="868"/>
      <c r="E581" s="627" t="s">
        <v>681</v>
      </c>
      <c r="F581" s="357">
        <v>863.86800000000005</v>
      </c>
      <c r="G581" s="159">
        <v>0</v>
      </c>
      <c r="H581" s="159">
        <v>0</v>
      </c>
      <c r="I581" s="522" t="s">
        <v>18</v>
      </c>
      <c r="J581" s="356"/>
      <c r="K581" s="182" t="s">
        <v>1270</v>
      </c>
      <c r="L581" s="110"/>
    </row>
    <row r="582" spans="1:12" s="111" customFormat="1" ht="29.25" customHeight="1">
      <c r="A582" s="841"/>
      <c r="B582" s="866"/>
      <c r="C582" s="867"/>
      <c r="D582" s="868"/>
      <c r="E582" s="627"/>
      <c r="F582" s="160">
        <v>575.91200000000003</v>
      </c>
      <c r="G582" s="159">
        <v>575.91200000000003</v>
      </c>
      <c r="H582" s="160">
        <v>575.91200000000003</v>
      </c>
      <c r="I582" s="522" t="s">
        <v>139</v>
      </c>
      <c r="J582" s="356">
        <v>279047032</v>
      </c>
      <c r="K582" s="182" t="s">
        <v>1061</v>
      </c>
      <c r="L582" s="110"/>
    </row>
    <row r="583" spans="1:12" s="111" customFormat="1" ht="52.5" customHeight="1">
      <c r="A583" s="842"/>
      <c r="B583" s="866"/>
      <c r="C583" s="675"/>
      <c r="D583" s="868"/>
      <c r="E583" s="627"/>
      <c r="F583" s="160">
        <v>106.446</v>
      </c>
      <c r="G583" s="472">
        <v>96.47</v>
      </c>
      <c r="H583" s="160">
        <v>96.373999999999995</v>
      </c>
      <c r="I583" s="522" t="s">
        <v>138</v>
      </c>
      <c r="J583" s="356">
        <v>279047032</v>
      </c>
      <c r="K583" s="182" t="s">
        <v>1062</v>
      </c>
      <c r="L583" s="110"/>
    </row>
    <row r="584" spans="1:12" s="111" customFormat="1" ht="22.5" customHeight="1">
      <c r="A584" s="575"/>
      <c r="B584" s="259" t="s">
        <v>682</v>
      </c>
      <c r="C584" s="254"/>
      <c r="D584" s="255"/>
      <c r="E584" s="260"/>
      <c r="F584" s="87"/>
      <c r="G584" s="106"/>
      <c r="H584" s="87"/>
      <c r="I584" s="105"/>
      <c r="J584" s="49"/>
      <c r="K584" s="182"/>
      <c r="L584" s="110"/>
    </row>
    <row r="585" spans="1:12" s="111" customFormat="1" ht="191.25" customHeight="1">
      <c r="A585" s="575">
        <v>398</v>
      </c>
      <c r="B585" s="253" t="s">
        <v>683</v>
      </c>
      <c r="C585" s="465" t="s">
        <v>425</v>
      </c>
      <c r="D585" s="255"/>
      <c r="E585" s="260" t="s">
        <v>681</v>
      </c>
      <c r="F585" s="87"/>
      <c r="G585" s="472">
        <v>20</v>
      </c>
      <c r="H585" s="472">
        <v>20</v>
      </c>
      <c r="I585" s="522" t="s">
        <v>139</v>
      </c>
      <c r="J585" s="356">
        <v>279047032</v>
      </c>
      <c r="K585" s="182" t="s">
        <v>1063</v>
      </c>
      <c r="L585" s="110"/>
    </row>
    <row r="586" spans="1:12" s="111" customFormat="1" ht="141" customHeight="1">
      <c r="A586" s="575">
        <v>399</v>
      </c>
      <c r="B586" s="469" t="s">
        <v>684</v>
      </c>
      <c r="C586" s="465" t="s">
        <v>425</v>
      </c>
      <c r="D586" s="464"/>
      <c r="E586" s="465" t="s">
        <v>681</v>
      </c>
      <c r="F586" s="160"/>
      <c r="G586" s="472"/>
      <c r="H586" s="160"/>
      <c r="I586" s="522" t="s">
        <v>139</v>
      </c>
      <c r="J586" s="356">
        <v>279047032</v>
      </c>
      <c r="K586" s="182" t="s">
        <v>1064</v>
      </c>
    </row>
    <row r="587" spans="1:12" s="111" customFormat="1" ht="116.25" customHeight="1">
      <c r="A587" s="575">
        <v>400</v>
      </c>
      <c r="B587" s="469" t="s">
        <v>685</v>
      </c>
      <c r="C587" s="465" t="s">
        <v>425</v>
      </c>
      <c r="D587" s="464"/>
      <c r="E587" s="465" t="s">
        <v>681</v>
      </c>
      <c r="F587" s="160"/>
      <c r="G587" s="472"/>
      <c r="H587" s="160"/>
      <c r="I587" s="522" t="s">
        <v>139</v>
      </c>
      <c r="J587" s="356">
        <v>279047032</v>
      </c>
      <c r="K587" s="182" t="s">
        <v>1065</v>
      </c>
    </row>
    <row r="588" spans="1:12" s="111" customFormat="1" ht="114" customHeight="1">
      <c r="A588" s="575">
        <v>401</v>
      </c>
      <c r="B588" s="469" t="s">
        <v>686</v>
      </c>
      <c r="C588" s="465" t="s">
        <v>425</v>
      </c>
      <c r="D588" s="464"/>
      <c r="E588" s="465" t="s">
        <v>681</v>
      </c>
      <c r="F588" s="160"/>
      <c r="G588" s="472"/>
      <c r="H588" s="160"/>
      <c r="I588" s="522" t="s">
        <v>139</v>
      </c>
      <c r="J588" s="356">
        <v>279047032</v>
      </c>
      <c r="K588" s="182" t="s">
        <v>1080</v>
      </c>
    </row>
    <row r="589" spans="1:12" s="111" customFormat="1" ht="69" customHeight="1">
      <c r="A589" s="840">
        <v>402</v>
      </c>
      <c r="B589" s="640" t="s">
        <v>687</v>
      </c>
      <c r="C589" s="618" t="s">
        <v>425</v>
      </c>
      <c r="D589" s="757"/>
      <c r="E589" s="618" t="s">
        <v>681</v>
      </c>
      <c r="F589" s="160"/>
      <c r="G589" s="472">
        <v>39.6</v>
      </c>
      <c r="H589" s="160">
        <v>39.6</v>
      </c>
      <c r="I589" s="522" t="s">
        <v>139</v>
      </c>
      <c r="J589" s="356">
        <v>279047032</v>
      </c>
      <c r="K589" s="633" t="s">
        <v>1066</v>
      </c>
      <c r="L589" s="110"/>
    </row>
    <row r="590" spans="1:12" s="111" customFormat="1" ht="66.75" customHeight="1">
      <c r="A590" s="842"/>
      <c r="B590" s="641"/>
      <c r="C590" s="619"/>
      <c r="D590" s="758"/>
      <c r="E590" s="619"/>
      <c r="F590" s="160"/>
      <c r="G590" s="472"/>
      <c r="H590" s="160"/>
      <c r="I590" s="522" t="s">
        <v>138</v>
      </c>
      <c r="J590" s="356"/>
      <c r="K590" s="634"/>
      <c r="L590" s="110"/>
    </row>
    <row r="591" spans="1:12" s="111" customFormat="1" ht="33.75" customHeight="1">
      <c r="A591" s="840">
        <v>403</v>
      </c>
      <c r="B591" s="640" t="s">
        <v>688</v>
      </c>
      <c r="C591" s="618" t="s">
        <v>425</v>
      </c>
      <c r="D591" s="757"/>
      <c r="E591" s="618" t="s">
        <v>681</v>
      </c>
      <c r="F591" s="160"/>
      <c r="G591" s="523">
        <v>52800</v>
      </c>
      <c r="H591" s="160">
        <v>52.8</v>
      </c>
      <c r="I591" s="522" t="s">
        <v>139</v>
      </c>
      <c r="J591" s="356">
        <v>279047032</v>
      </c>
      <c r="K591" s="633" t="s">
        <v>1067</v>
      </c>
      <c r="L591" s="110"/>
    </row>
    <row r="592" spans="1:12" s="111" customFormat="1" ht="67.5" customHeight="1">
      <c r="A592" s="842"/>
      <c r="B592" s="641"/>
      <c r="C592" s="619"/>
      <c r="D592" s="758"/>
      <c r="E592" s="619"/>
      <c r="F592" s="160"/>
      <c r="G592" s="472"/>
      <c r="H592" s="160"/>
      <c r="I592" s="522" t="s">
        <v>138</v>
      </c>
      <c r="J592" s="356"/>
      <c r="K592" s="634"/>
      <c r="L592" s="110"/>
    </row>
    <row r="593" spans="1:12" s="111" customFormat="1" ht="57.75" customHeight="1">
      <c r="A593" s="840">
        <v>404</v>
      </c>
      <c r="B593" s="640" t="s">
        <v>689</v>
      </c>
      <c r="C593" s="618" t="s">
        <v>425</v>
      </c>
      <c r="D593" s="757"/>
      <c r="E593" s="618" t="s">
        <v>681</v>
      </c>
      <c r="F593" s="160"/>
      <c r="G593" s="472">
        <v>31.6</v>
      </c>
      <c r="H593" s="160">
        <v>31.6</v>
      </c>
      <c r="I593" s="522" t="s">
        <v>139</v>
      </c>
      <c r="J593" s="356">
        <v>279047032</v>
      </c>
      <c r="K593" s="633" t="s">
        <v>1068</v>
      </c>
      <c r="L593" s="110"/>
    </row>
    <row r="594" spans="1:12" s="111" customFormat="1" ht="78" customHeight="1">
      <c r="A594" s="842"/>
      <c r="B594" s="641"/>
      <c r="C594" s="619"/>
      <c r="D594" s="758"/>
      <c r="E594" s="619"/>
      <c r="F594" s="160"/>
      <c r="G594" s="472"/>
      <c r="H594" s="160"/>
      <c r="I594" s="522" t="s">
        <v>138</v>
      </c>
      <c r="J594" s="356"/>
      <c r="K594" s="634"/>
      <c r="L594" s="110"/>
    </row>
    <row r="595" spans="1:12" s="111" customFormat="1" ht="81.75" customHeight="1">
      <c r="A595" s="840">
        <v>405</v>
      </c>
      <c r="B595" s="640" t="s">
        <v>1287</v>
      </c>
      <c r="C595" s="618" t="s">
        <v>425</v>
      </c>
      <c r="D595" s="757"/>
      <c r="E595" s="618" t="s">
        <v>681</v>
      </c>
      <c r="F595" s="160"/>
      <c r="G595" s="472">
        <v>35.911999999999999</v>
      </c>
      <c r="H595" s="472">
        <v>35.911999999999999</v>
      </c>
      <c r="I595" s="522" t="s">
        <v>139</v>
      </c>
      <c r="J595" s="356">
        <v>279047032</v>
      </c>
      <c r="K595" s="182" t="s">
        <v>1313</v>
      </c>
      <c r="L595" s="110"/>
    </row>
    <row r="596" spans="1:12" s="111" customFormat="1" ht="49.5" customHeight="1">
      <c r="A596" s="842"/>
      <c r="B596" s="641"/>
      <c r="C596" s="619"/>
      <c r="D596" s="758"/>
      <c r="E596" s="619"/>
      <c r="F596" s="160"/>
      <c r="G596" s="472">
        <v>26.436</v>
      </c>
      <c r="H596" s="472">
        <v>26.436</v>
      </c>
      <c r="I596" s="522" t="s">
        <v>138</v>
      </c>
      <c r="J596" s="356">
        <v>279010015</v>
      </c>
      <c r="K596" s="182" t="s">
        <v>1286</v>
      </c>
      <c r="L596" s="110"/>
    </row>
    <row r="597" spans="1:12" s="111" customFormat="1" ht="60.75" customHeight="1">
      <c r="A597" s="840">
        <v>406</v>
      </c>
      <c r="B597" s="640" t="s">
        <v>690</v>
      </c>
      <c r="C597" s="678" t="s">
        <v>425</v>
      </c>
      <c r="D597" s="757"/>
      <c r="E597" s="618" t="s">
        <v>681</v>
      </c>
      <c r="F597" s="160"/>
      <c r="G597" s="472">
        <v>34</v>
      </c>
      <c r="H597" s="160">
        <v>34</v>
      </c>
      <c r="I597" s="522" t="s">
        <v>139</v>
      </c>
      <c r="J597" s="356">
        <v>279047032</v>
      </c>
      <c r="K597" s="633" t="s">
        <v>1291</v>
      </c>
      <c r="L597" s="110"/>
    </row>
    <row r="598" spans="1:12" s="111" customFormat="1" ht="77.25" customHeight="1">
      <c r="A598" s="842"/>
      <c r="B598" s="641"/>
      <c r="C598" s="679"/>
      <c r="D598" s="758"/>
      <c r="E598" s="619"/>
      <c r="F598" s="160"/>
      <c r="G598" s="472">
        <v>3.29</v>
      </c>
      <c r="H598" s="357">
        <v>3.194</v>
      </c>
      <c r="I598" s="522" t="s">
        <v>138</v>
      </c>
      <c r="J598" s="356">
        <v>279010015</v>
      </c>
      <c r="K598" s="634"/>
      <c r="L598" s="110"/>
    </row>
    <row r="599" spans="1:12" s="111" customFormat="1" ht="115.5" customHeight="1">
      <c r="A599" s="840">
        <v>407</v>
      </c>
      <c r="B599" s="640" t="s">
        <v>691</v>
      </c>
      <c r="C599" s="678" t="s">
        <v>425</v>
      </c>
      <c r="D599" s="757"/>
      <c r="E599" s="618" t="s">
        <v>681</v>
      </c>
      <c r="F599" s="160"/>
      <c r="G599" s="472">
        <v>72</v>
      </c>
      <c r="H599" s="160">
        <v>72</v>
      </c>
      <c r="I599" s="522" t="s">
        <v>139</v>
      </c>
      <c r="J599" s="356">
        <v>279010011</v>
      </c>
      <c r="K599" s="504" t="s">
        <v>1288</v>
      </c>
      <c r="L599" s="110"/>
    </row>
    <row r="600" spans="1:12" s="111" customFormat="1" ht="39.75" customHeight="1">
      <c r="A600" s="842"/>
      <c r="B600" s="641"/>
      <c r="C600" s="679"/>
      <c r="D600" s="758"/>
      <c r="E600" s="619"/>
      <c r="F600" s="160"/>
      <c r="G600" s="472">
        <v>4.3360000000000003</v>
      </c>
      <c r="H600" s="472">
        <v>4.3360000000000003</v>
      </c>
      <c r="I600" s="522" t="s">
        <v>138</v>
      </c>
      <c r="J600" s="356">
        <v>279010015</v>
      </c>
      <c r="K600" s="182" t="s">
        <v>1069</v>
      </c>
      <c r="L600" s="110"/>
    </row>
    <row r="601" spans="1:12" s="111" customFormat="1" ht="54.75" customHeight="1">
      <c r="A601" s="840">
        <v>408</v>
      </c>
      <c r="B601" s="640" t="s">
        <v>692</v>
      </c>
      <c r="C601" s="678" t="s">
        <v>425</v>
      </c>
      <c r="D601" s="757"/>
      <c r="E601" s="618" t="s">
        <v>681</v>
      </c>
      <c r="F601" s="160"/>
      <c r="G601" s="472">
        <v>52</v>
      </c>
      <c r="H601" s="160">
        <v>52</v>
      </c>
      <c r="I601" s="522" t="s">
        <v>139</v>
      </c>
      <c r="J601" s="356">
        <v>279010011</v>
      </c>
      <c r="K601" s="633" t="s">
        <v>1290</v>
      </c>
      <c r="L601" s="110"/>
    </row>
    <row r="602" spans="1:12" s="111" customFormat="1" ht="81.75" customHeight="1">
      <c r="A602" s="842"/>
      <c r="B602" s="641"/>
      <c r="C602" s="679"/>
      <c r="D602" s="758"/>
      <c r="E602" s="619"/>
      <c r="F602" s="160"/>
      <c r="G602" s="472">
        <v>4.1219999999999999</v>
      </c>
      <c r="H602" s="357">
        <v>4.1219999999999999</v>
      </c>
      <c r="I602" s="522" t="s">
        <v>138</v>
      </c>
      <c r="J602" s="356">
        <v>279010015</v>
      </c>
      <c r="K602" s="634"/>
      <c r="L602" s="110"/>
    </row>
    <row r="603" spans="1:12" s="111" customFormat="1" ht="60" customHeight="1">
      <c r="A603" s="840">
        <v>409</v>
      </c>
      <c r="B603" s="640" t="s">
        <v>776</v>
      </c>
      <c r="C603" s="678" t="s">
        <v>425</v>
      </c>
      <c r="D603" s="757"/>
      <c r="E603" s="618" t="s">
        <v>681</v>
      </c>
      <c r="F603" s="160"/>
      <c r="G603" s="472">
        <v>129.6</v>
      </c>
      <c r="H603" s="160">
        <v>129.6</v>
      </c>
      <c r="I603" s="522" t="s">
        <v>139</v>
      </c>
      <c r="J603" s="356">
        <v>279047032</v>
      </c>
      <c r="K603" s="633" t="s">
        <v>1289</v>
      </c>
      <c r="L603" s="110"/>
    </row>
    <row r="604" spans="1:12" s="111" customFormat="1" ht="73.5" customHeight="1">
      <c r="A604" s="842"/>
      <c r="B604" s="641"/>
      <c r="C604" s="679"/>
      <c r="D604" s="758"/>
      <c r="E604" s="619"/>
      <c r="F604" s="160"/>
      <c r="G604" s="472">
        <v>8.2940000000000005</v>
      </c>
      <c r="H604" s="357">
        <v>8.2940000000000005</v>
      </c>
      <c r="I604" s="522" t="s">
        <v>138</v>
      </c>
      <c r="J604" s="356">
        <v>279010015</v>
      </c>
      <c r="K604" s="634"/>
      <c r="L604" s="110"/>
    </row>
    <row r="605" spans="1:12" s="111" customFormat="1" ht="87" customHeight="1">
      <c r="A605" s="840">
        <v>410</v>
      </c>
      <c r="B605" s="640" t="s">
        <v>777</v>
      </c>
      <c r="C605" s="678" t="s">
        <v>425</v>
      </c>
      <c r="D605" s="757"/>
      <c r="E605" s="618" t="s">
        <v>681</v>
      </c>
      <c r="F605" s="160"/>
      <c r="G605" s="472">
        <v>60</v>
      </c>
      <c r="H605" s="472">
        <v>60</v>
      </c>
      <c r="I605" s="522" t="s">
        <v>139</v>
      </c>
      <c r="J605" s="356">
        <v>279047032</v>
      </c>
      <c r="K605" s="182" t="s">
        <v>1293</v>
      </c>
      <c r="L605" s="110"/>
    </row>
    <row r="606" spans="1:12" s="111" customFormat="1" ht="42" customHeight="1">
      <c r="A606" s="842"/>
      <c r="B606" s="641"/>
      <c r="C606" s="679"/>
      <c r="D606" s="758"/>
      <c r="E606" s="619"/>
      <c r="F606" s="160"/>
      <c r="G606" s="472">
        <v>6.056</v>
      </c>
      <c r="H606" s="472">
        <v>6.056</v>
      </c>
      <c r="I606" s="522" t="s">
        <v>138</v>
      </c>
      <c r="J606" s="356">
        <v>279010015</v>
      </c>
      <c r="K606" s="182" t="s">
        <v>1292</v>
      </c>
      <c r="L606" s="110"/>
    </row>
    <row r="607" spans="1:12" s="111" customFormat="1" ht="106.5" customHeight="1">
      <c r="A607" s="840">
        <v>411</v>
      </c>
      <c r="B607" s="640" t="s">
        <v>778</v>
      </c>
      <c r="C607" s="678" t="s">
        <v>425</v>
      </c>
      <c r="D607" s="757"/>
      <c r="E607" s="618" t="s">
        <v>681</v>
      </c>
      <c r="F607" s="160"/>
      <c r="G607" s="472">
        <v>48.4</v>
      </c>
      <c r="H607" s="160">
        <v>48.4</v>
      </c>
      <c r="I607" s="522" t="s">
        <v>139</v>
      </c>
      <c r="J607" s="356">
        <v>279047032</v>
      </c>
      <c r="K607" s="633" t="s">
        <v>1294</v>
      </c>
      <c r="L607" s="110"/>
    </row>
    <row r="608" spans="1:12" s="111" customFormat="1" ht="70.5" customHeight="1">
      <c r="A608" s="842"/>
      <c r="B608" s="641"/>
      <c r="C608" s="679"/>
      <c r="D608" s="758"/>
      <c r="E608" s="619"/>
      <c r="F608" s="160"/>
      <c r="G608" s="472">
        <v>4.0419999999999998</v>
      </c>
      <c r="H608" s="472">
        <v>4.0419999999999998</v>
      </c>
      <c r="I608" s="522" t="s">
        <v>138</v>
      </c>
      <c r="J608" s="356">
        <v>279010015</v>
      </c>
      <c r="K608" s="634"/>
      <c r="L608" s="110"/>
    </row>
    <row r="609" spans="1:12" s="111" customFormat="1" ht="89.25" customHeight="1">
      <c r="A609" s="840">
        <v>412</v>
      </c>
      <c r="B609" s="640" t="s">
        <v>693</v>
      </c>
      <c r="C609" s="678" t="s">
        <v>425</v>
      </c>
      <c r="D609" s="757"/>
      <c r="E609" s="618" t="s">
        <v>681</v>
      </c>
      <c r="F609" s="160"/>
      <c r="G609" s="472"/>
      <c r="H609" s="160"/>
      <c r="I609" s="522" t="s">
        <v>139</v>
      </c>
      <c r="J609" s="356"/>
      <c r="K609" s="182" t="s">
        <v>1070</v>
      </c>
      <c r="L609" s="110"/>
    </row>
    <row r="610" spans="1:12" s="111" customFormat="1" ht="42" customHeight="1">
      <c r="A610" s="842"/>
      <c r="B610" s="641"/>
      <c r="C610" s="679"/>
      <c r="D610" s="758"/>
      <c r="E610" s="619"/>
      <c r="F610" s="160"/>
      <c r="G610" s="472">
        <v>4.8159999999999998</v>
      </c>
      <c r="H610" s="472">
        <v>4.8159999999999998</v>
      </c>
      <c r="I610" s="522" t="s">
        <v>138</v>
      </c>
      <c r="J610" s="356">
        <v>279010015</v>
      </c>
      <c r="K610" s="182" t="s">
        <v>1071</v>
      </c>
      <c r="L610" s="110"/>
    </row>
    <row r="611" spans="1:12" s="111" customFormat="1" ht="60.75" customHeight="1">
      <c r="A611" s="840">
        <v>413</v>
      </c>
      <c r="B611" s="640" t="s">
        <v>694</v>
      </c>
      <c r="C611" s="678" t="s">
        <v>425</v>
      </c>
      <c r="D611" s="757"/>
      <c r="E611" s="618" t="s">
        <v>681</v>
      </c>
      <c r="F611" s="160"/>
      <c r="G611" s="472"/>
      <c r="H611" s="160"/>
      <c r="I611" s="522" t="s">
        <v>139</v>
      </c>
      <c r="J611" s="356"/>
      <c r="K611" s="633" t="s">
        <v>1072</v>
      </c>
      <c r="L611" s="110"/>
    </row>
    <row r="612" spans="1:12" s="111" customFormat="1" ht="73.5" customHeight="1">
      <c r="A612" s="842"/>
      <c r="B612" s="641"/>
      <c r="C612" s="679"/>
      <c r="D612" s="758"/>
      <c r="E612" s="619"/>
      <c r="F612" s="160"/>
      <c r="G612" s="472">
        <v>11.984</v>
      </c>
      <c r="H612" s="357">
        <v>11.984</v>
      </c>
      <c r="I612" s="522" t="s">
        <v>138</v>
      </c>
      <c r="J612" s="356">
        <v>279010015</v>
      </c>
      <c r="K612" s="634"/>
      <c r="L612" s="110"/>
    </row>
    <row r="613" spans="1:12" s="111" customFormat="1" ht="72" customHeight="1">
      <c r="A613" s="840">
        <v>414</v>
      </c>
      <c r="B613" s="640" t="s">
        <v>695</v>
      </c>
      <c r="C613" s="678" t="s">
        <v>425</v>
      </c>
      <c r="D613" s="757"/>
      <c r="E613" s="618" t="s">
        <v>681</v>
      </c>
      <c r="F613" s="160"/>
      <c r="G613" s="472"/>
      <c r="H613" s="160"/>
      <c r="I613" s="522" t="s">
        <v>139</v>
      </c>
      <c r="J613" s="356"/>
      <c r="K613" s="182" t="s">
        <v>1073</v>
      </c>
      <c r="L613" s="110"/>
    </row>
    <row r="614" spans="1:12" s="111" customFormat="1" ht="60" customHeight="1">
      <c r="A614" s="842"/>
      <c r="B614" s="871"/>
      <c r="C614" s="679"/>
      <c r="D614" s="758"/>
      <c r="E614" s="619"/>
      <c r="F614" s="160"/>
      <c r="G614" s="472">
        <v>6.16</v>
      </c>
      <c r="H614" s="357">
        <v>6.16</v>
      </c>
      <c r="I614" s="522" t="s">
        <v>138</v>
      </c>
      <c r="J614" s="356">
        <v>279010015</v>
      </c>
      <c r="K614" s="182" t="s">
        <v>1074</v>
      </c>
      <c r="L614" s="110"/>
    </row>
    <row r="615" spans="1:12" s="111" customFormat="1" ht="77.25" customHeight="1">
      <c r="A615" s="840">
        <v>415</v>
      </c>
      <c r="B615" s="640" t="s">
        <v>696</v>
      </c>
      <c r="C615" s="678" t="s">
        <v>697</v>
      </c>
      <c r="D615" s="757"/>
      <c r="E615" s="618" t="s">
        <v>681</v>
      </c>
      <c r="F615" s="160"/>
      <c r="G615" s="472"/>
      <c r="H615" s="160"/>
      <c r="I615" s="522" t="s">
        <v>139</v>
      </c>
      <c r="J615" s="356"/>
      <c r="K615" s="182" t="s">
        <v>1075</v>
      </c>
      <c r="L615" s="110"/>
    </row>
    <row r="616" spans="1:12" s="111" customFormat="1" ht="60.75" customHeight="1">
      <c r="A616" s="842"/>
      <c r="B616" s="641"/>
      <c r="C616" s="679"/>
      <c r="D616" s="758"/>
      <c r="E616" s="619"/>
      <c r="F616" s="160"/>
      <c r="G616" s="472">
        <v>9.1839999999999993</v>
      </c>
      <c r="H616" s="357">
        <v>9.1839999999999993</v>
      </c>
      <c r="I616" s="522" t="s">
        <v>138</v>
      </c>
      <c r="J616" s="356">
        <v>279010015</v>
      </c>
      <c r="K616" s="182" t="s">
        <v>1076</v>
      </c>
      <c r="L616" s="110"/>
    </row>
    <row r="617" spans="1:12" s="111" customFormat="1" ht="71.25" customHeight="1">
      <c r="A617" s="840">
        <v>416</v>
      </c>
      <c r="B617" s="640" t="s">
        <v>698</v>
      </c>
      <c r="C617" s="678" t="s">
        <v>425</v>
      </c>
      <c r="D617" s="757"/>
      <c r="E617" s="618" t="s">
        <v>1454</v>
      </c>
      <c r="F617" s="160"/>
      <c r="G617" s="472"/>
      <c r="H617" s="160"/>
      <c r="I617" s="522"/>
      <c r="J617" s="356"/>
      <c r="K617" s="182" t="s">
        <v>1073</v>
      </c>
      <c r="L617" s="110"/>
    </row>
    <row r="618" spans="1:12" s="111" customFormat="1" ht="57.75" customHeight="1">
      <c r="A618" s="842"/>
      <c r="B618" s="641"/>
      <c r="C618" s="679"/>
      <c r="D618" s="758"/>
      <c r="E618" s="619"/>
      <c r="F618" s="160"/>
      <c r="G618" s="472">
        <v>3.92</v>
      </c>
      <c r="H618" s="353">
        <v>3.92</v>
      </c>
      <c r="I618" s="541" t="s">
        <v>138</v>
      </c>
      <c r="J618" s="542">
        <v>279010015</v>
      </c>
      <c r="K618" s="182" t="s">
        <v>1076</v>
      </c>
      <c r="L618" s="110"/>
    </row>
    <row r="619" spans="1:12" s="111" customFormat="1" ht="83.25" customHeight="1">
      <c r="A619" s="840">
        <v>417</v>
      </c>
      <c r="B619" s="640" t="s">
        <v>699</v>
      </c>
      <c r="C619" s="678" t="s">
        <v>425</v>
      </c>
      <c r="D619" s="757"/>
      <c r="E619" s="618" t="s">
        <v>1454</v>
      </c>
      <c r="F619" s="160"/>
      <c r="G619" s="472"/>
      <c r="H619" s="160"/>
      <c r="I619" s="541" t="s">
        <v>139</v>
      </c>
      <c r="J619" s="542"/>
      <c r="K619" s="182" t="s">
        <v>1073</v>
      </c>
      <c r="L619" s="110"/>
    </row>
    <row r="620" spans="1:12" s="111" customFormat="1" ht="45" customHeight="1">
      <c r="A620" s="842"/>
      <c r="B620" s="641"/>
      <c r="C620" s="679"/>
      <c r="D620" s="758"/>
      <c r="E620" s="619"/>
      <c r="F620" s="160"/>
      <c r="G620" s="472">
        <v>3.83</v>
      </c>
      <c r="H620" s="353">
        <v>3.83</v>
      </c>
      <c r="I620" s="541" t="s">
        <v>138</v>
      </c>
      <c r="J620" s="542">
        <v>279010015</v>
      </c>
      <c r="K620" s="182" t="s">
        <v>1076</v>
      </c>
      <c r="L620" s="110"/>
    </row>
    <row r="621" spans="1:12" s="111" customFormat="1" ht="46.5" customHeight="1">
      <c r="A621" s="840">
        <v>418</v>
      </c>
      <c r="B621" s="640" t="s">
        <v>700</v>
      </c>
      <c r="C621" s="678" t="s">
        <v>425</v>
      </c>
      <c r="D621" s="757"/>
      <c r="E621" s="618" t="s">
        <v>1454</v>
      </c>
      <c r="F621" s="160"/>
      <c r="G621" s="472"/>
      <c r="H621" s="160"/>
      <c r="I621" s="541" t="s">
        <v>139</v>
      </c>
      <c r="J621" s="542">
        <v>278010011</v>
      </c>
      <c r="K621" s="633" t="s">
        <v>1077</v>
      </c>
      <c r="L621" s="110"/>
    </row>
    <row r="622" spans="1:12" s="111" customFormat="1" ht="68.25" customHeight="1">
      <c r="A622" s="842"/>
      <c r="B622" s="641"/>
      <c r="C622" s="679"/>
      <c r="D622" s="758"/>
      <c r="E622" s="619"/>
      <c r="F622" s="160"/>
      <c r="G622" s="472"/>
      <c r="H622" s="160"/>
      <c r="I622" s="541" t="s">
        <v>138</v>
      </c>
      <c r="J622" s="542">
        <v>279010015</v>
      </c>
      <c r="K622" s="634"/>
      <c r="L622" s="110"/>
    </row>
    <row r="623" spans="1:12" s="111" customFormat="1" ht="67.5" customHeight="1">
      <c r="A623" s="840">
        <v>419</v>
      </c>
      <c r="B623" s="640" t="s">
        <v>701</v>
      </c>
      <c r="C623" s="678" t="s">
        <v>425</v>
      </c>
      <c r="D623" s="757"/>
      <c r="E623" s="618" t="s">
        <v>1454</v>
      </c>
      <c r="F623" s="160"/>
      <c r="G623" s="472"/>
      <c r="H623" s="160"/>
      <c r="I623" s="541" t="s">
        <v>139</v>
      </c>
      <c r="J623" s="542">
        <v>278010011</v>
      </c>
      <c r="K623" s="633" t="s">
        <v>1078</v>
      </c>
      <c r="L623" s="110"/>
    </row>
    <row r="624" spans="1:12" s="111" customFormat="1" ht="51" customHeight="1">
      <c r="A624" s="842"/>
      <c r="B624" s="641"/>
      <c r="C624" s="679"/>
      <c r="D624" s="758"/>
      <c r="E624" s="619"/>
      <c r="F624" s="160"/>
      <c r="G624" s="472"/>
      <c r="H624" s="160"/>
      <c r="I624" s="541" t="s">
        <v>138</v>
      </c>
      <c r="J624" s="542">
        <v>249010015</v>
      </c>
      <c r="K624" s="634"/>
      <c r="L624" s="110"/>
    </row>
    <row r="625" spans="1:12" s="116" customFormat="1" ht="131.25" customHeight="1">
      <c r="A625" s="576">
        <v>420</v>
      </c>
      <c r="B625" s="73" t="s">
        <v>395</v>
      </c>
      <c r="C625" s="147" t="s">
        <v>295</v>
      </c>
      <c r="D625" s="183"/>
      <c r="E625" s="612" t="s">
        <v>1455</v>
      </c>
      <c r="F625" s="268"/>
      <c r="G625" s="472"/>
      <c r="H625" s="472"/>
      <c r="I625" s="522" t="s">
        <v>142</v>
      </c>
      <c r="J625" s="543">
        <v>279046033</v>
      </c>
      <c r="K625" s="352" t="s">
        <v>1314</v>
      </c>
      <c r="L625" s="115"/>
    </row>
    <row r="626" spans="1:12" s="118" customFormat="1" ht="114.75" customHeight="1">
      <c r="A626" s="576">
        <v>421</v>
      </c>
      <c r="B626" s="67" t="s">
        <v>702</v>
      </c>
      <c r="C626" s="147" t="s">
        <v>295</v>
      </c>
      <c r="D626" s="183"/>
      <c r="E626" s="612" t="s">
        <v>711</v>
      </c>
      <c r="F626" s="268"/>
      <c r="G626" s="471"/>
      <c r="H626" s="471"/>
      <c r="I626" s="533" t="s">
        <v>142</v>
      </c>
      <c r="J626" s="539">
        <v>279046033512</v>
      </c>
      <c r="K626" s="506" t="s">
        <v>1315</v>
      </c>
      <c r="L626" s="117"/>
    </row>
    <row r="627" spans="1:12" s="111" customFormat="1" ht="115.5" customHeight="1">
      <c r="A627" s="576">
        <v>422</v>
      </c>
      <c r="B627" s="67" t="s">
        <v>396</v>
      </c>
      <c r="C627" s="147" t="s">
        <v>295</v>
      </c>
      <c r="D627" s="183"/>
      <c r="E627" s="612" t="s">
        <v>711</v>
      </c>
      <c r="F627" s="268"/>
      <c r="G627" s="472"/>
      <c r="H627" s="472"/>
      <c r="I627" s="522" t="s">
        <v>142</v>
      </c>
      <c r="J627" s="539">
        <v>279046033</v>
      </c>
      <c r="K627" s="506" t="s">
        <v>1316</v>
      </c>
      <c r="L627" s="110"/>
    </row>
    <row r="628" spans="1:12" s="120" customFormat="1" ht="112.5" customHeight="1">
      <c r="A628" s="576">
        <v>423</v>
      </c>
      <c r="B628" s="67" t="s">
        <v>397</v>
      </c>
      <c r="C628" s="147" t="s">
        <v>295</v>
      </c>
      <c r="D628" s="183"/>
      <c r="E628" s="185" t="s">
        <v>478</v>
      </c>
      <c r="F628" s="528"/>
      <c r="G628" s="472"/>
      <c r="H628" s="472"/>
      <c r="I628" s="522" t="s">
        <v>142</v>
      </c>
      <c r="J628" s="539">
        <v>279046033</v>
      </c>
      <c r="K628" s="506" t="s">
        <v>1317</v>
      </c>
      <c r="L628" s="119"/>
    </row>
    <row r="629" spans="1:12" s="111" customFormat="1" ht="113.25" customHeight="1">
      <c r="A629" s="575">
        <v>424</v>
      </c>
      <c r="B629" s="67" t="s">
        <v>398</v>
      </c>
      <c r="C629" s="147" t="s">
        <v>295</v>
      </c>
      <c r="D629" s="183"/>
      <c r="E629" s="613" t="s">
        <v>1456</v>
      </c>
      <c r="F629" s="528"/>
      <c r="G629" s="159"/>
      <c r="H629" s="160"/>
      <c r="I629" s="522" t="s">
        <v>142</v>
      </c>
      <c r="J629" s="539">
        <v>279046033</v>
      </c>
      <c r="K629" s="352" t="s">
        <v>1318</v>
      </c>
      <c r="L629" s="110"/>
    </row>
    <row r="630" spans="1:12" s="111" customFormat="1" ht="138" customHeight="1">
      <c r="A630" s="575">
        <v>425</v>
      </c>
      <c r="B630" s="67" t="s">
        <v>779</v>
      </c>
      <c r="C630" s="147" t="s">
        <v>295</v>
      </c>
      <c r="D630" s="183"/>
      <c r="E630" s="612" t="s">
        <v>711</v>
      </c>
      <c r="F630" s="528"/>
      <c r="G630" s="472"/>
      <c r="H630" s="357"/>
      <c r="I630" s="522" t="s">
        <v>142</v>
      </c>
      <c r="J630" s="539">
        <v>279046033</v>
      </c>
      <c r="K630" s="506" t="s">
        <v>1319</v>
      </c>
      <c r="L630" s="110"/>
    </row>
    <row r="631" spans="1:12" s="111" customFormat="1" ht="148.5" customHeight="1">
      <c r="A631" s="602">
        <v>426</v>
      </c>
      <c r="B631" s="67" t="s">
        <v>399</v>
      </c>
      <c r="C631" s="147" t="s">
        <v>295</v>
      </c>
      <c r="D631" s="183"/>
      <c r="E631" s="190" t="s">
        <v>479</v>
      </c>
      <c r="F631" s="528"/>
      <c r="G631" s="472"/>
      <c r="H631" s="472"/>
      <c r="I631" s="522" t="s">
        <v>142</v>
      </c>
      <c r="J631" s="539">
        <v>279046033</v>
      </c>
      <c r="K631" s="506" t="s">
        <v>1320</v>
      </c>
      <c r="L631" s="110"/>
    </row>
    <row r="632" spans="1:12" s="111" customFormat="1" ht="115.5" customHeight="1">
      <c r="A632" s="576">
        <v>427</v>
      </c>
      <c r="B632" s="67" t="s">
        <v>703</v>
      </c>
      <c r="C632" s="147" t="s">
        <v>295</v>
      </c>
      <c r="D632" s="183"/>
      <c r="E632" s="185" t="s">
        <v>480</v>
      </c>
      <c r="F632" s="357">
        <v>1400.1310000000001</v>
      </c>
      <c r="G632" s="472">
        <v>1400.1310000000001</v>
      </c>
      <c r="H632" s="357">
        <v>1400.1310000000001</v>
      </c>
      <c r="I632" s="522" t="s">
        <v>142</v>
      </c>
      <c r="J632" s="539">
        <v>279046033</v>
      </c>
      <c r="K632" s="506" t="s">
        <v>1321</v>
      </c>
      <c r="L632" s="110"/>
    </row>
    <row r="633" spans="1:12" s="111" customFormat="1" ht="114" customHeight="1">
      <c r="A633" s="575">
        <v>428</v>
      </c>
      <c r="B633" s="67" t="s">
        <v>400</v>
      </c>
      <c r="C633" s="147" t="s">
        <v>295</v>
      </c>
      <c r="D633" s="183"/>
      <c r="E633" s="613" t="s">
        <v>711</v>
      </c>
      <c r="F633" s="357">
        <v>745.07799999999997</v>
      </c>
      <c r="G633" s="472">
        <v>692.08500000000004</v>
      </c>
      <c r="H633" s="357">
        <v>692.08500000000004</v>
      </c>
      <c r="I633" s="522" t="s">
        <v>142</v>
      </c>
      <c r="J633" s="539">
        <v>279046033</v>
      </c>
      <c r="K633" s="506" t="s">
        <v>1323</v>
      </c>
      <c r="L633" s="110"/>
    </row>
    <row r="634" spans="1:12" s="111" customFormat="1" ht="129.75" customHeight="1">
      <c r="A634" s="575">
        <v>429</v>
      </c>
      <c r="B634" s="67" t="s">
        <v>972</v>
      </c>
      <c r="C634" s="147" t="s">
        <v>295</v>
      </c>
      <c r="D634" s="183"/>
      <c r="E634" s="190" t="s">
        <v>479</v>
      </c>
      <c r="F634" s="528"/>
      <c r="G634" s="357"/>
      <c r="H634" s="357"/>
      <c r="I634" s="522" t="s">
        <v>142</v>
      </c>
      <c r="J634" s="539">
        <v>279046033</v>
      </c>
      <c r="K634" s="546" t="s">
        <v>1322</v>
      </c>
      <c r="L634" s="110"/>
    </row>
    <row r="635" spans="1:12" s="111" customFormat="1" ht="126" customHeight="1">
      <c r="A635" s="575">
        <v>430</v>
      </c>
      <c r="B635" s="67" t="s">
        <v>401</v>
      </c>
      <c r="C635" s="147" t="s">
        <v>295</v>
      </c>
      <c r="D635" s="183"/>
      <c r="E635" s="256" t="s">
        <v>481</v>
      </c>
      <c r="F635" s="528"/>
      <c r="G635" s="357"/>
      <c r="H635" s="357"/>
      <c r="I635" s="522" t="s">
        <v>142</v>
      </c>
      <c r="J635" s="539">
        <v>279046033</v>
      </c>
      <c r="K635" s="546" t="s">
        <v>1324</v>
      </c>
      <c r="L635" s="110"/>
    </row>
    <row r="636" spans="1:12" s="111" customFormat="1" ht="126" customHeight="1">
      <c r="A636" s="575">
        <v>431</v>
      </c>
      <c r="B636" s="67" t="s">
        <v>402</v>
      </c>
      <c r="C636" s="147" t="s">
        <v>295</v>
      </c>
      <c r="D636" s="183"/>
      <c r="E636" s="185" t="s">
        <v>482</v>
      </c>
      <c r="F636" s="528"/>
      <c r="G636" s="357"/>
      <c r="H636" s="357"/>
      <c r="I636" s="522" t="s">
        <v>142</v>
      </c>
      <c r="J636" s="539">
        <v>279046033</v>
      </c>
      <c r="K636" s="506" t="s">
        <v>1325</v>
      </c>
      <c r="L636" s="110"/>
    </row>
    <row r="637" spans="1:12" s="111" customFormat="1" ht="131.25" customHeight="1">
      <c r="A637" s="575">
        <v>432</v>
      </c>
      <c r="B637" s="67" t="s">
        <v>403</v>
      </c>
      <c r="C637" s="147" t="s">
        <v>295</v>
      </c>
      <c r="D637" s="183"/>
      <c r="E637" s="185" t="s">
        <v>483</v>
      </c>
      <c r="F637" s="528"/>
      <c r="G637" s="357"/>
      <c r="H637" s="357"/>
      <c r="I637" s="522" t="s">
        <v>142</v>
      </c>
      <c r="J637" s="539">
        <v>279046033</v>
      </c>
      <c r="K637" s="506" t="s">
        <v>1326</v>
      </c>
      <c r="L637" s="110"/>
    </row>
    <row r="638" spans="1:12" s="111" customFormat="1" ht="131.25" customHeight="1">
      <c r="A638" s="575">
        <v>433</v>
      </c>
      <c r="B638" s="67" t="s">
        <v>971</v>
      </c>
      <c r="C638" s="147" t="s">
        <v>295</v>
      </c>
      <c r="D638" s="183"/>
      <c r="E638" s="256" t="s">
        <v>481</v>
      </c>
      <c r="F638" s="528"/>
      <c r="G638" s="357"/>
      <c r="H638" s="357"/>
      <c r="I638" s="522" t="s">
        <v>142</v>
      </c>
      <c r="J638" s="539">
        <v>279046033</v>
      </c>
      <c r="K638" s="506" t="s">
        <v>1327</v>
      </c>
      <c r="L638" s="110"/>
    </row>
    <row r="639" spans="1:12" s="111" customFormat="1" ht="96.75" customHeight="1">
      <c r="A639" s="575">
        <v>434</v>
      </c>
      <c r="B639" s="67" t="s">
        <v>704</v>
      </c>
      <c r="C639" s="147" t="s">
        <v>295</v>
      </c>
      <c r="D639" s="255"/>
      <c r="E639" s="256" t="s">
        <v>705</v>
      </c>
      <c r="F639" s="528"/>
      <c r="G639" s="357">
        <v>53.957000000000001</v>
      </c>
      <c r="H639" s="357">
        <v>53.957000000000001</v>
      </c>
      <c r="I639" s="522" t="s">
        <v>138</v>
      </c>
      <c r="J639" s="539">
        <v>279010015</v>
      </c>
      <c r="K639" s="506" t="s">
        <v>1328</v>
      </c>
      <c r="L639" s="110"/>
    </row>
    <row r="640" spans="1:12" s="111" customFormat="1" ht="93.75" customHeight="1">
      <c r="A640" s="575">
        <v>435</v>
      </c>
      <c r="B640" s="253" t="s">
        <v>706</v>
      </c>
      <c r="C640" s="461" t="s">
        <v>295</v>
      </c>
      <c r="D640" s="255"/>
      <c r="E640" s="256" t="s">
        <v>705</v>
      </c>
      <c r="F640" s="528"/>
      <c r="G640" s="357">
        <v>4.6559999999999997</v>
      </c>
      <c r="H640" s="357">
        <v>4.6559999999999997</v>
      </c>
      <c r="I640" s="522" t="s">
        <v>138</v>
      </c>
      <c r="J640" s="539">
        <v>279010015</v>
      </c>
      <c r="K640" s="506" t="s">
        <v>1329</v>
      </c>
      <c r="L640" s="110"/>
    </row>
    <row r="641" spans="1:12" s="111" customFormat="1" ht="94.5" customHeight="1">
      <c r="A641" s="575">
        <v>436</v>
      </c>
      <c r="B641" s="253" t="s">
        <v>707</v>
      </c>
      <c r="C641" s="461" t="s">
        <v>295</v>
      </c>
      <c r="D641" s="255"/>
      <c r="E641" s="256" t="s">
        <v>705</v>
      </c>
      <c r="F641" s="528"/>
      <c r="G641" s="357">
        <v>3.984</v>
      </c>
      <c r="H641" s="357">
        <v>3.984</v>
      </c>
      <c r="I641" s="522" t="s">
        <v>138</v>
      </c>
      <c r="J641" s="539">
        <v>279010015</v>
      </c>
      <c r="K641" s="506" t="s">
        <v>1330</v>
      </c>
      <c r="L641" s="110"/>
    </row>
    <row r="642" spans="1:12" s="111" customFormat="1" ht="114" customHeight="1">
      <c r="A642" s="575">
        <v>437</v>
      </c>
      <c r="B642" s="253" t="s">
        <v>708</v>
      </c>
      <c r="C642" s="461" t="s">
        <v>295</v>
      </c>
      <c r="D642" s="255"/>
      <c r="E642" s="256" t="s">
        <v>711</v>
      </c>
      <c r="F642" s="528"/>
      <c r="G642" s="357">
        <v>5.04</v>
      </c>
      <c r="H642" s="357">
        <v>5.04</v>
      </c>
      <c r="I642" s="522" t="s">
        <v>138</v>
      </c>
      <c r="J642" s="539">
        <v>279010015</v>
      </c>
      <c r="K642" s="506" t="s">
        <v>1331</v>
      </c>
      <c r="L642" s="110"/>
    </row>
    <row r="643" spans="1:12" s="111" customFormat="1" ht="101.25" customHeight="1">
      <c r="A643" s="575">
        <v>438</v>
      </c>
      <c r="B643" s="289" t="s">
        <v>780</v>
      </c>
      <c r="C643" s="461" t="s">
        <v>295</v>
      </c>
      <c r="D643" s="255"/>
      <c r="E643" s="256" t="s">
        <v>712</v>
      </c>
      <c r="F643" s="528"/>
      <c r="G643" s="357">
        <v>1.038</v>
      </c>
      <c r="H643" s="357">
        <v>1.038</v>
      </c>
      <c r="I643" s="522" t="s">
        <v>138</v>
      </c>
      <c r="J643" s="539">
        <v>279010015</v>
      </c>
      <c r="K643" s="506" t="s">
        <v>1332</v>
      </c>
      <c r="L643" s="110"/>
    </row>
    <row r="644" spans="1:12" s="111" customFormat="1" ht="99.75" customHeight="1">
      <c r="A644" s="575">
        <v>439</v>
      </c>
      <c r="B644" s="253" t="s">
        <v>709</v>
      </c>
      <c r="C644" s="461" t="s">
        <v>295</v>
      </c>
      <c r="D644" s="255"/>
      <c r="E644" s="256" t="s">
        <v>712</v>
      </c>
      <c r="F644" s="528"/>
      <c r="G644" s="357">
        <v>1.0329999999999999</v>
      </c>
      <c r="H644" s="357">
        <v>1.0329999999999999</v>
      </c>
      <c r="I644" s="522" t="s">
        <v>138</v>
      </c>
      <c r="J644" s="539">
        <v>279010015</v>
      </c>
      <c r="K644" s="506" t="s">
        <v>1333</v>
      </c>
      <c r="L644" s="110"/>
    </row>
    <row r="645" spans="1:12" s="111" customFormat="1" ht="96" customHeight="1">
      <c r="A645" s="575">
        <v>440</v>
      </c>
      <c r="B645" s="253" t="s">
        <v>710</v>
      </c>
      <c r="C645" s="461" t="s">
        <v>295</v>
      </c>
      <c r="D645" s="255"/>
      <c r="E645" s="256" t="s">
        <v>712</v>
      </c>
      <c r="F645" s="528"/>
      <c r="G645" s="357">
        <v>1.3680000000000001</v>
      </c>
      <c r="H645" s="357">
        <v>1.3680000000000001</v>
      </c>
      <c r="I645" s="522" t="s">
        <v>138</v>
      </c>
      <c r="J645" s="539">
        <v>279010015</v>
      </c>
      <c r="K645" s="506" t="s">
        <v>1334</v>
      </c>
      <c r="L645" s="110"/>
    </row>
    <row r="646" spans="1:12" s="111" customFormat="1" ht="95.25" customHeight="1">
      <c r="A646" s="576">
        <v>441</v>
      </c>
      <c r="B646" s="323" t="s">
        <v>970</v>
      </c>
      <c r="C646" s="147" t="s">
        <v>295</v>
      </c>
      <c r="D646" s="207"/>
      <c r="E646" s="208" t="s">
        <v>477</v>
      </c>
      <c r="F646" s="528"/>
      <c r="G646" s="544">
        <v>234.684</v>
      </c>
      <c r="H646" s="357">
        <v>234.684</v>
      </c>
      <c r="I646" s="522" t="s">
        <v>142</v>
      </c>
      <c r="J646" s="545" t="s">
        <v>1295</v>
      </c>
      <c r="K646" s="469" t="s">
        <v>1335</v>
      </c>
    </row>
    <row r="647" spans="1:12" s="111" customFormat="1" ht="97.5" customHeight="1">
      <c r="A647" s="576">
        <v>442</v>
      </c>
      <c r="B647" s="253" t="s">
        <v>714</v>
      </c>
      <c r="C647" s="461" t="s">
        <v>295</v>
      </c>
      <c r="D647" s="255"/>
      <c r="E647" s="256" t="s">
        <v>713</v>
      </c>
      <c r="F647" s="528"/>
      <c r="G647" s="544">
        <v>148.61799999999999</v>
      </c>
      <c r="H647" s="357">
        <v>148.61799999999999</v>
      </c>
      <c r="I647" s="522" t="s">
        <v>142</v>
      </c>
      <c r="J647" s="545" t="s">
        <v>1295</v>
      </c>
      <c r="K647" s="469" t="s">
        <v>1336</v>
      </c>
    </row>
    <row r="648" spans="1:12" s="111" customFormat="1" ht="97.5" customHeight="1">
      <c r="A648" s="576">
        <v>443</v>
      </c>
      <c r="B648" s="253" t="s">
        <v>715</v>
      </c>
      <c r="C648" s="461" t="s">
        <v>295</v>
      </c>
      <c r="D648" s="255"/>
      <c r="E648" s="256" t="s">
        <v>713</v>
      </c>
      <c r="F648" s="528"/>
      <c r="G648" s="544">
        <v>98.012</v>
      </c>
      <c r="H648" s="357">
        <v>98.012</v>
      </c>
      <c r="I648" s="522" t="s">
        <v>142</v>
      </c>
      <c r="J648" s="545" t="s">
        <v>1295</v>
      </c>
      <c r="K648" s="469" t="s">
        <v>1337</v>
      </c>
    </row>
    <row r="649" spans="1:12" s="111" customFormat="1" ht="95.25" customHeight="1">
      <c r="A649" s="576">
        <v>444</v>
      </c>
      <c r="B649" s="253" t="s">
        <v>716</v>
      </c>
      <c r="C649" s="461" t="s">
        <v>295</v>
      </c>
      <c r="D649" s="255"/>
      <c r="E649" s="256" t="s">
        <v>721</v>
      </c>
      <c r="F649" s="528"/>
      <c r="G649" s="544">
        <v>898.41700000000003</v>
      </c>
      <c r="H649" s="357">
        <v>898.41700000000003</v>
      </c>
      <c r="I649" s="522" t="s">
        <v>142</v>
      </c>
      <c r="J649" s="545" t="s">
        <v>1295</v>
      </c>
      <c r="K649" s="469" t="s">
        <v>1338</v>
      </c>
    </row>
    <row r="650" spans="1:12" s="111" customFormat="1" ht="97.5" customHeight="1">
      <c r="A650" s="576">
        <v>445</v>
      </c>
      <c r="B650" s="253" t="s">
        <v>717</v>
      </c>
      <c r="C650" s="461" t="s">
        <v>295</v>
      </c>
      <c r="D650" s="255"/>
      <c r="E650" s="256" t="s">
        <v>722</v>
      </c>
      <c r="F650" s="528"/>
      <c r="G650" s="544">
        <v>169.483</v>
      </c>
      <c r="H650" s="357">
        <v>169.483</v>
      </c>
      <c r="I650" s="522" t="s">
        <v>142</v>
      </c>
      <c r="J650" s="545" t="s">
        <v>1295</v>
      </c>
      <c r="K650" s="469" t="s">
        <v>1339</v>
      </c>
    </row>
    <row r="651" spans="1:12" s="111" customFormat="1" ht="35.25" customHeight="1">
      <c r="A651" s="840">
        <v>446</v>
      </c>
      <c r="B651" s="640" t="s">
        <v>718</v>
      </c>
      <c r="C651" s="678" t="s">
        <v>295</v>
      </c>
      <c r="D651" s="757"/>
      <c r="E651" s="678" t="s">
        <v>723</v>
      </c>
      <c r="F651" s="528"/>
      <c r="G651" s="540"/>
      <c r="H651" s="160"/>
      <c r="I651" s="522" t="s">
        <v>139</v>
      </c>
      <c r="J651" s="545"/>
      <c r="K651" s="640" t="s">
        <v>1340</v>
      </c>
    </row>
    <row r="652" spans="1:12" s="111" customFormat="1" ht="32.25" customHeight="1">
      <c r="A652" s="842"/>
      <c r="B652" s="641"/>
      <c r="C652" s="679"/>
      <c r="D652" s="758"/>
      <c r="E652" s="679"/>
      <c r="F652" s="528"/>
      <c r="G652" s="544">
        <v>13.975</v>
      </c>
      <c r="H652" s="357">
        <v>13.975</v>
      </c>
      <c r="I652" s="522" t="s">
        <v>138</v>
      </c>
      <c r="J652" s="545" t="s">
        <v>1296</v>
      </c>
      <c r="K652" s="641"/>
    </row>
    <row r="653" spans="1:12" s="111" customFormat="1" ht="112.5" customHeight="1">
      <c r="A653" s="576">
        <v>447</v>
      </c>
      <c r="B653" s="270" t="s">
        <v>719</v>
      </c>
      <c r="C653" s="478" t="s">
        <v>295</v>
      </c>
      <c r="D653" s="255"/>
      <c r="E653" s="256" t="s">
        <v>724</v>
      </c>
      <c r="F653" s="528"/>
      <c r="G653" s="544">
        <v>3.4950000000000001</v>
      </c>
      <c r="H653" s="357">
        <v>3.4950000000000001</v>
      </c>
      <c r="I653" s="522" t="s">
        <v>138</v>
      </c>
      <c r="J653" s="545" t="s">
        <v>1296</v>
      </c>
      <c r="K653" s="469" t="s">
        <v>1341</v>
      </c>
    </row>
    <row r="654" spans="1:12" s="111" customFormat="1" ht="243" customHeight="1">
      <c r="A654" s="840"/>
      <c r="B654" s="640" t="s">
        <v>720</v>
      </c>
      <c r="C654" s="678" t="s">
        <v>295</v>
      </c>
      <c r="D654" s="757"/>
      <c r="E654" s="678" t="s">
        <v>725</v>
      </c>
      <c r="F654" s="528"/>
      <c r="G654" s="540"/>
      <c r="H654" s="160"/>
      <c r="I654" s="522" t="s">
        <v>394</v>
      </c>
      <c r="J654" s="545"/>
      <c r="K654" s="469" t="s">
        <v>1342</v>
      </c>
    </row>
    <row r="655" spans="1:12" s="111" customFormat="1" ht="39.75" customHeight="1">
      <c r="A655" s="841"/>
      <c r="B655" s="875"/>
      <c r="C655" s="876"/>
      <c r="D655" s="877"/>
      <c r="E655" s="876"/>
      <c r="F655" s="528"/>
      <c r="G655" s="544">
        <v>1038.3150000000001</v>
      </c>
      <c r="H655" s="357">
        <v>1038.3150000000001</v>
      </c>
      <c r="I655" s="522" t="s">
        <v>139</v>
      </c>
      <c r="J655" s="545"/>
      <c r="K655" s="469" t="s">
        <v>973</v>
      </c>
    </row>
    <row r="656" spans="1:12" s="111" customFormat="1" ht="62.25" customHeight="1">
      <c r="A656" s="842"/>
      <c r="B656" s="630"/>
      <c r="C656" s="813"/>
      <c r="D656" s="758"/>
      <c r="E656" s="679"/>
      <c r="F656" s="528"/>
      <c r="G656" s="544">
        <v>36.468000000000004</v>
      </c>
      <c r="H656" s="357">
        <v>36.468000000000004</v>
      </c>
      <c r="I656" s="522" t="s">
        <v>138</v>
      </c>
      <c r="J656" s="545"/>
      <c r="K656" s="469" t="s">
        <v>1343</v>
      </c>
    </row>
    <row r="657" spans="1:11" s="111" customFormat="1" ht="27.75" customHeight="1">
      <c r="A657" s="575"/>
      <c r="B657" s="872" t="s">
        <v>682</v>
      </c>
      <c r="C657" s="873"/>
      <c r="D657" s="873"/>
      <c r="E657" s="873"/>
      <c r="F657" s="873"/>
      <c r="G657" s="873"/>
      <c r="H657" s="873"/>
      <c r="I657" s="873"/>
      <c r="J657" s="873"/>
      <c r="K657" s="874"/>
    </row>
    <row r="658" spans="1:11" s="111" customFormat="1" ht="44.25" customHeight="1">
      <c r="A658" s="840">
        <v>448</v>
      </c>
      <c r="B658" s="640" t="s">
        <v>726</v>
      </c>
      <c r="C658" s="678" t="s">
        <v>295</v>
      </c>
      <c r="D658" s="757"/>
      <c r="E658" s="678" t="s">
        <v>725</v>
      </c>
      <c r="F658" s="528"/>
      <c r="G658" s="544"/>
      <c r="H658" s="544"/>
      <c r="I658" s="522" t="s">
        <v>138</v>
      </c>
      <c r="J658" s="248"/>
      <c r="K658" s="640" t="s">
        <v>1344</v>
      </c>
    </row>
    <row r="659" spans="1:11" s="111" customFormat="1" ht="91.5" customHeight="1">
      <c r="A659" s="842"/>
      <c r="B659" s="641"/>
      <c r="C659" s="679"/>
      <c r="D659" s="758"/>
      <c r="E659" s="679"/>
      <c r="F659" s="528"/>
      <c r="G659" s="544">
        <v>277.33800000000002</v>
      </c>
      <c r="H659" s="544">
        <v>277.33800000000002</v>
      </c>
      <c r="I659" s="522" t="s">
        <v>139</v>
      </c>
      <c r="J659" s="248">
        <v>279047032</v>
      </c>
      <c r="K659" s="641"/>
    </row>
    <row r="660" spans="1:11" s="111" customFormat="1" ht="138" customHeight="1">
      <c r="A660" s="575">
        <v>449</v>
      </c>
      <c r="B660" s="270" t="s">
        <v>727</v>
      </c>
      <c r="C660" s="478" t="s">
        <v>295</v>
      </c>
      <c r="D660" s="252"/>
      <c r="E660" s="266" t="s">
        <v>725</v>
      </c>
      <c r="F660" s="528"/>
      <c r="G660" s="540"/>
      <c r="H660" s="528"/>
      <c r="I660" s="522" t="s">
        <v>138</v>
      </c>
      <c r="J660" s="248">
        <v>279011015</v>
      </c>
      <c r="K660" s="469" t="s">
        <v>1345</v>
      </c>
    </row>
    <row r="661" spans="1:11" s="111" customFormat="1" ht="129.75" customHeight="1">
      <c r="A661" s="575">
        <v>450</v>
      </c>
      <c r="B661" s="270" t="s">
        <v>728</v>
      </c>
      <c r="C661" s="478" t="s">
        <v>295</v>
      </c>
      <c r="D661" s="252"/>
      <c r="E661" s="266" t="s">
        <v>725</v>
      </c>
      <c r="F661" s="528"/>
      <c r="G661" s="540"/>
      <c r="H661" s="528"/>
      <c r="I661" s="522" t="s">
        <v>138</v>
      </c>
      <c r="J661" s="248"/>
      <c r="K661" s="469" t="s">
        <v>1345</v>
      </c>
    </row>
    <row r="662" spans="1:11" s="111" customFormat="1" ht="66" customHeight="1">
      <c r="A662" s="840">
        <v>451</v>
      </c>
      <c r="B662" s="640" t="s">
        <v>729</v>
      </c>
      <c r="C662" s="678" t="s">
        <v>295</v>
      </c>
      <c r="D662" s="757"/>
      <c r="E662" s="678" t="s">
        <v>725</v>
      </c>
      <c r="F662" s="528"/>
      <c r="G662" s="544">
        <v>18.943000000000001</v>
      </c>
      <c r="H662" s="544">
        <v>18.943000000000001</v>
      </c>
      <c r="I662" s="522" t="s">
        <v>138</v>
      </c>
      <c r="J662" s="248">
        <v>279011015</v>
      </c>
      <c r="K662" s="640" t="s">
        <v>1346</v>
      </c>
    </row>
    <row r="663" spans="1:11" s="111" customFormat="1" ht="68.25" customHeight="1">
      <c r="A663" s="842"/>
      <c r="B663" s="630"/>
      <c r="C663" s="813"/>
      <c r="D663" s="758"/>
      <c r="E663" s="679"/>
      <c r="F663" s="528"/>
      <c r="G663" s="540"/>
      <c r="H663" s="528"/>
      <c r="I663" s="522" t="s">
        <v>139</v>
      </c>
      <c r="J663" s="248"/>
      <c r="K663" s="641"/>
    </row>
    <row r="664" spans="1:11" s="111" customFormat="1" ht="36" customHeight="1">
      <c r="A664" s="840">
        <v>452</v>
      </c>
      <c r="B664" s="640" t="s">
        <v>730</v>
      </c>
      <c r="C664" s="678" t="s">
        <v>295</v>
      </c>
      <c r="D664" s="757"/>
      <c r="E664" s="678" t="s">
        <v>725</v>
      </c>
      <c r="F664" s="528"/>
      <c r="G664" s="544">
        <v>4.6040000000000001</v>
      </c>
      <c r="H664" s="544">
        <v>4.6040000000000001</v>
      </c>
      <c r="I664" s="522" t="s">
        <v>138</v>
      </c>
      <c r="J664" s="248">
        <v>279011015</v>
      </c>
      <c r="K664" s="640" t="s">
        <v>1347</v>
      </c>
    </row>
    <row r="665" spans="1:11" s="111" customFormat="1" ht="96.75" customHeight="1">
      <c r="A665" s="842"/>
      <c r="B665" s="630"/>
      <c r="C665" s="813"/>
      <c r="D665" s="758"/>
      <c r="E665" s="679"/>
      <c r="F665" s="528"/>
      <c r="G665" s="540"/>
      <c r="H665" s="528"/>
      <c r="I665" s="522" t="s">
        <v>139</v>
      </c>
      <c r="J665" s="248"/>
      <c r="K665" s="641"/>
    </row>
    <row r="666" spans="1:11" s="111" customFormat="1" ht="57" customHeight="1">
      <c r="A666" s="840">
        <v>453</v>
      </c>
      <c r="B666" s="640" t="s">
        <v>731</v>
      </c>
      <c r="C666" s="678" t="s">
        <v>295</v>
      </c>
      <c r="D666" s="757"/>
      <c r="E666" s="678" t="s">
        <v>725</v>
      </c>
      <c r="F666" s="528"/>
      <c r="G666" s="544">
        <v>1.2929999999999999</v>
      </c>
      <c r="H666" s="544">
        <v>1.2929999999999999</v>
      </c>
      <c r="I666" s="522" t="s">
        <v>138</v>
      </c>
      <c r="J666" s="248">
        <v>279011015</v>
      </c>
      <c r="K666" s="640" t="s">
        <v>1348</v>
      </c>
    </row>
    <row r="667" spans="1:11" s="111" customFormat="1" ht="53.25" customHeight="1">
      <c r="A667" s="842"/>
      <c r="B667" s="630"/>
      <c r="C667" s="813"/>
      <c r="D667" s="758"/>
      <c r="E667" s="679"/>
      <c r="F667" s="528"/>
      <c r="G667" s="544">
        <v>26.318999999999999</v>
      </c>
      <c r="H667" s="544">
        <v>26.318999999999999</v>
      </c>
      <c r="I667" s="522" t="s">
        <v>139</v>
      </c>
      <c r="J667" s="248">
        <v>279047032</v>
      </c>
      <c r="K667" s="641"/>
    </row>
    <row r="668" spans="1:11" s="111" customFormat="1" ht="51.75" customHeight="1">
      <c r="A668" s="840">
        <v>454</v>
      </c>
      <c r="B668" s="640" t="s">
        <v>732</v>
      </c>
      <c r="C668" s="678" t="s">
        <v>295</v>
      </c>
      <c r="D668" s="757"/>
      <c r="E668" s="678" t="s">
        <v>725</v>
      </c>
      <c r="F668" s="528"/>
      <c r="G668" s="544">
        <v>0.73899999999999999</v>
      </c>
      <c r="H668" s="544">
        <v>0.73899999999999999</v>
      </c>
      <c r="I668" s="522" t="s">
        <v>138</v>
      </c>
      <c r="J668" s="248">
        <v>279011011</v>
      </c>
      <c r="K668" s="640" t="s">
        <v>1349</v>
      </c>
    </row>
    <row r="669" spans="1:11" s="111" customFormat="1" ht="81" customHeight="1">
      <c r="A669" s="842"/>
      <c r="B669" s="630"/>
      <c r="C669" s="813"/>
      <c r="D669" s="758"/>
      <c r="E669" s="679"/>
      <c r="F669" s="528"/>
      <c r="G669" s="540"/>
      <c r="H669" s="528"/>
      <c r="I669" s="522" t="s">
        <v>139</v>
      </c>
      <c r="J669" s="248"/>
      <c r="K669" s="641"/>
    </row>
    <row r="670" spans="1:11" s="111" customFormat="1" ht="34.5" customHeight="1">
      <c r="A670" s="840">
        <v>455</v>
      </c>
      <c r="B670" s="640" t="s">
        <v>733</v>
      </c>
      <c r="C670" s="678" t="s">
        <v>295</v>
      </c>
      <c r="D670" s="757"/>
      <c r="E670" s="678" t="s">
        <v>725</v>
      </c>
      <c r="F670" s="528"/>
      <c r="G670" s="544"/>
      <c r="H670" s="544"/>
      <c r="I670" s="522" t="s">
        <v>138</v>
      </c>
      <c r="J670" s="248"/>
      <c r="K670" s="640" t="s">
        <v>974</v>
      </c>
    </row>
    <row r="671" spans="1:11" s="111" customFormat="1" ht="98.25" customHeight="1">
      <c r="A671" s="842"/>
      <c r="B671" s="630"/>
      <c r="C671" s="813"/>
      <c r="D671" s="758"/>
      <c r="E671" s="679"/>
      <c r="F671" s="528"/>
      <c r="G671" s="544">
        <v>6.7510000000000003</v>
      </c>
      <c r="H671" s="544">
        <v>6.7510000000000003</v>
      </c>
      <c r="I671" s="522" t="s">
        <v>139</v>
      </c>
      <c r="J671" s="248">
        <v>279011011</v>
      </c>
      <c r="K671" s="641"/>
    </row>
    <row r="672" spans="1:11" s="111" customFormat="1" ht="69.75" customHeight="1">
      <c r="A672" s="840">
        <v>456</v>
      </c>
      <c r="B672" s="640" t="s">
        <v>734</v>
      </c>
      <c r="C672" s="678" t="s">
        <v>295</v>
      </c>
      <c r="D672" s="757"/>
      <c r="E672" s="678" t="s">
        <v>725</v>
      </c>
      <c r="F672" s="528"/>
      <c r="G672" s="544">
        <v>0.93200000000000005</v>
      </c>
      <c r="H672" s="544">
        <v>0.93200000000000005</v>
      </c>
      <c r="I672" s="522" t="s">
        <v>138</v>
      </c>
      <c r="J672" s="248">
        <v>279011015</v>
      </c>
      <c r="K672" s="640" t="s">
        <v>1350</v>
      </c>
    </row>
    <row r="673" spans="1:11" s="111" customFormat="1" ht="43.5" customHeight="1">
      <c r="A673" s="842"/>
      <c r="B673" s="630"/>
      <c r="C673" s="813"/>
      <c r="D673" s="758"/>
      <c r="E673" s="679"/>
      <c r="F673" s="528"/>
      <c r="G673" s="544">
        <v>45.793999999999997</v>
      </c>
      <c r="H673" s="544">
        <v>45.793999999999997</v>
      </c>
      <c r="I673" s="522" t="s">
        <v>139</v>
      </c>
      <c r="J673" s="248">
        <v>279011011</v>
      </c>
      <c r="K673" s="641"/>
    </row>
    <row r="674" spans="1:11" s="111" customFormat="1" ht="48" customHeight="1">
      <c r="A674" s="840">
        <v>457</v>
      </c>
      <c r="B674" s="640" t="s">
        <v>735</v>
      </c>
      <c r="C674" s="678" t="s">
        <v>295</v>
      </c>
      <c r="D674" s="757"/>
      <c r="E674" s="678" t="s">
        <v>725</v>
      </c>
      <c r="F674" s="528"/>
      <c r="G674" s="544">
        <v>0.51700000000000002</v>
      </c>
      <c r="H674" s="544">
        <v>0.51700000000000002</v>
      </c>
      <c r="I674" s="522" t="s">
        <v>138</v>
      </c>
      <c r="J674" s="248">
        <v>279011015</v>
      </c>
      <c r="K674" s="640" t="s">
        <v>1351</v>
      </c>
    </row>
    <row r="675" spans="1:11" s="111" customFormat="1" ht="63.75" customHeight="1">
      <c r="A675" s="842"/>
      <c r="B675" s="630"/>
      <c r="C675" s="813"/>
      <c r="D675" s="758"/>
      <c r="E675" s="679"/>
      <c r="F675" s="528"/>
      <c r="G675" s="544">
        <v>70.712000000000003</v>
      </c>
      <c r="H675" s="544">
        <v>70.712000000000003</v>
      </c>
      <c r="I675" s="522" t="s">
        <v>139</v>
      </c>
      <c r="J675" s="248">
        <v>279047032</v>
      </c>
      <c r="K675" s="641"/>
    </row>
    <row r="676" spans="1:11" s="111" customFormat="1" ht="36" customHeight="1">
      <c r="A676" s="840">
        <v>458</v>
      </c>
      <c r="B676" s="640" t="s">
        <v>736</v>
      </c>
      <c r="C676" s="678" t="s">
        <v>295</v>
      </c>
      <c r="D676" s="757"/>
      <c r="E676" s="678" t="s">
        <v>725</v>
      </c>
      <c r="F676" s="528"/>
      <c r="G676" s="544">
        <v>0.47699999999999998</v>
      </c>
      <c r="H676" s="544">
        <v>0.47699999999999998</v>
      </c>
      <c r="I676" s="522" t="s">
        <v>138</v>
      </c>
      <c r="J676" s="248">
        <v>27901015</v>
      </c>
      <c r="K676" s="640" t="s">
        <v>1352</v>
      </c>
    </row>
    <row r="677" spans="1:11" s="111" customFormat="1" ht="102" customHeight="1">
      <c r="A677" s="842"/>
      <c r="B677" s="630"/>
      <c r="C677" s="813"/>
      <c r="D677" s="758"/>
      <c r="E677" s="679"/>
      <c r="F677" s="528"/>
      <c r="G677" s="544">
        <v>139.43799999999999</v>
      </c>
      <c r="H677" s="544">
        <v>139.43799999999999</v>
      </c>
      <c r="I677" s="522" t="s">
        <v>139</v>
      </c>
      <c r="J677" s="248">
        <v>279047032</v>
      </c>
      <c r="K677" s="641"/>
    </row>
    <row r="678" spans="1:11" s="111" customFormat="1" ht="57.75" customHeight="1">
      <c r="A678" s="840">
        <v>459</v>
      </c>
      <c r="B678" s="640" t="s">
        <v>737</v>
      </c>
      <c r="C678" s="678" t="s">
        <v>295</v>
      </c>
      <c r="D678" s="757"/>
      <c r="E678" s="678" t="s">
        <v>725</v>
      </c>
      <c r="F678" s="528"/>
      <c r="G678" s="544">
        <v>1.069</v>
      </c>
      <c r="H678" s="544">
        <v>1.069</v>
      </c>
      <c r="I678" s="522" t="s">
        <v>138</v>
      </c>
      <c r="J678" s="248">
        <v>279011015</v>
      </c>
      <c r="K678" s="640" t="s">
        <v>1353</v>
      </c>
    </row>
    <row r="679" spans="1:11" s="111" customFormat="1" ht="73.5" customHeight="1">
      <c r="A679" s="842"/>
      <c r="B679" s="630"/>
      <c r="C679" s="813"/>
      <c r="D679" s="758"/>
      <c r="E679" s="679"/>
      <c r="F679" s="528"/>
      <c r="G679" s="544">
        <v>70.397999999999996</v>
      </c>
      <c r="H679" s="544">
        <v>70.397999999999996</v>
      </c>
      <c r="I679" s="522" t="s">
        <v>139</v>
      </c>
      <c r="J679" s="248">
        <v>279047032</v>
      </c>
      <c r="K679" s="641"/>
    </row>
    <row r="680" spans="1:11" s="111" customFormat="1" ht="57" customHeight="1">
      <c r="A680" s="840">
        <v>460</v>
      </c>
      <c r="B680" s="640" t="s">
        <v>738</v>
      </c>
      <c r="C680" s="678" t="s">
        <v>295</v>
      </c>
      <c r="D680" s="757"/>
      <c r="E680" s="678" t="s">
        <v>725</v>
      </c>
      <c r="F680" s="528"/>
      <c r="G680" s="544">
        <v>1.087</v>
      </c>
      <c r="H680" s="544">
        <v>1.087</v>
      </c>
      <c r="I680" s="522" t="s">
        <v>138</v>
      </c>
      <c r="J680" s="248">
        <v>279011015</v>
      </c>
      <c r="K680" s="640" t="s">
        <v>1354</v>
      </c>
    </row>
    <row r="681" spans="1:11" s="111" customFormat="1" ht="75.75" customHeight="1">
      <c r="A681" s="842"/>
      <c r="B681" s="630"/>
      <c r="C681" s="813"/>
      <c r="D681" s="758"/>
      <c r="E681" s="679"/>
      <c r="F681" s="528"/>
      <c r="G681" s="544">
        <v>133.41999999999999</v>
      </c>
      <c r="H681" s="357">
        <v>133.41999999999999</v>
      </c>
      <c r="I681" s="522" t="s">
        <v>139</v>
      </c>
      <c r="J681" s="248">
        <v>279011011</v>
      </c>
      <c r="K681" s="641"/>
    </row>
    <row r="682" spans="1:11" s="111" customFormat="1" ht="50.25" customHeight="1">
      <c r="A682" s="840">
        <v>461</v>
      </c>
      <c r="B682" s="640" t="s">
        <v>739</v>
      </c>
      <c r="C682" s="678" t="s">
        <v>295</v>
      </c>
      <c r="D682" s="757"/>
      <c r="E682" s="678" t="s">
        <v>725</v>
      </c>
      <c r="F682" s="528"/>
      <c r="G682" s="544">
        <v>1.081</v>
      </c>
      <c r="H682" s="544">
        <v>1.081</v>
      </c>
      <c r="I682" s="522" t="s">
        <v>138</v>
      </c>
      <c r="J682" s="248">
        <v>279011015</v>
      </c>
      <c r="K682" s="640" t="s">
        <v>1355</v>
      </c>
    </row>
    <row r="683" spans="1:11" s="111" customFormat="1" ht="81.75" customHeight="1">
      <c r="A683" s="842"/>
      <c r="B683" s="630"/>
      <c r="C683" s="813"/>
      <c r="D683" s="758"/>
      <c r="E683" s="679"/>
      <c r="F683" s="528"/>
      <c r="G683" s="540"/>
      <c r="H683" s="528"/>
      <c r="I683" s="522" t="s">
        <v>139</v>
      </c>
      <c r="J683" s="248">
        <v>279011011</v>
      </c>
      <c r="K683" s="641"/>
    </row>
    <row r="684" spans="1:11" s="111" customFormat="1" ht="42.75" customHeight="1">
      <c r="A684" s="840">
        <v>462</v>
      </c>
      <c r="B684" s="640" t="s">
        <v>740</v>
      </c>
      <c r="C684" s="678" t="s">
        <v>295</v>
      </c>
      <c r="D684" s="757"/>
      <c r="E684" s="678" t="s">
        <v>725</v>
      </c>
      <c r="F684" s="528"/>
      <c r="G684" s="544">
        <v>1.177</v>
      </c>
      <c r="H684" s="544">
        <v>1.177</v>
      </c>
      <c r="I684" s="522" t="s">
        <v>138</v>
      </c>
      <c r="J684" s="248">
        <v>279011015</v>
      </c>
      <c r="K684" s="640" t="s">
        <v>1356</v>
      </c>
    </row>
    <row r="685" spans="1:11" s="111" customFormat="1" ht="85.5" customHeight="1">
      <c r="A685" s="842"/>
      <c r="B685" s="630"/>
      <c r="C685" s="813"/>
      <c r="D685" s="758"/>
      <c r="E685" s="679"/>
      <c r="F685" s="528"/>
      <c r="G685" s="544">
        <v>160.239</v>
      </c>
      <c r="H685" s="544">
        <v>160.239</v>
      </c>
      <c r="I685" s="522" t="s">
        <v>139</v>
      </c>
      <c r="J685" s="248">
        <v>279047032</v>
      </c>
      <c r="K685" s="641"/>
    </row>
    <row r="686" spans="1:11" s="111" customFormat="1" ht="36" customHeight="1">
      <c r="A686" s="840">
        <v>463</v>
      </c>
      <c r="B686" s="640" t="s">
        <v>741</v>
      </c>
      <c r="C686" s="678" t="s">
        <v>295</v>
      </c>
      <c r="D686" s="757"/>
      <c r="E686" s="678" t="s">
        <v>725</v>
      </c>
      <c r="F686" s="528"/>
      <c r="G686" s="544">
        <v>1.716</v>
      </c>
      <c r="H686" s="544">
        <v>1.716</v>
      </c>
      <c r="I686" s="522" t="s">
        <v>138</v>
      </c>
      <c r="J686" s="248">
        <v>279011015</v>
      </c>
      <c r="K686" s="640" t="s">
        <v>1357</v>
      </c>
    </row>
    <row r="687" spans="1:11" s="111" customFormat="1" ht="94.5" customHeight="1">
      <c r="A687" s="842"/>
      <c r="B687" s="630"/>
      <c r="C687" s="813"/>
      <c r="D687" s="758"/>
      <c r="E687" s="679"/>
      <c r="F687" s="528"/>
      <c r="G687" s="540"/>
      <c r="H687" s="528"/>
      <c r="I687" s="522" t="s">
        <v>139</v>
      </c>
      <c r="J687" s="248"/>
      <c r="K687" s="641"/>
    </row>
    <row r="688" spans="1:11" s="111" customFormat="1" ht="36" customHeight="1">
      <c r="A688" s="840">
        <v>464</v>
      </c>
      <c r="B688" s="640" t="s">
        <v>742</v>
      </c>
      <c r="C688" s="678" t="s">
        <v>295</v>
      </c>
      <c r="D688" s="757"/>
      <c r="E688" s="678" t="s">
        <v>725</v>
      </c>
      <c r="F688" s="528"/>
      <c r="G688" s="540">
        <v>0.9</v>
      </c>
      <c r="H688" s="160">
        <v>0.9</v>
      </c>
      <c r="I688" s="522" t="s">
        <v>245</v>
      </c>
      <c r="J688" s="248">
        <v>279011015</v>
      </c>
      <c r="K688" s="640" t="s">
        <v>1358</v>
      </c>
    </row>
    <row r="689" spans="1:14" s="111" customFormat="1" ht="99" customHeight="1">
      <c r="A689" s="842"/>
      <c r="B689" s="630"/>
      <c r="C689" s="813"/>
      <c r="D689" s="758"/>
      <c r="E689" s="679"/>
      <c r="F689" s="528"/>
      <c r="G689" s="540"/>
      <c r="H689" s="528"/>
      <c r="I689" s="522" t="s">
        <v>139</v>
      </c>
      <c r="J689" s="248"/>
      <c r="K689" s="641"/>
    </row>
    <row r="690" spans="1:14" s="111" customFormat="1" ht="36" customHeight="1">
      <c r="A690" s="840">
        <v>465</v>
      </c>
      <c r="B690" s="640" t="s">
        <v>743</v>
      </c>
      <c r="C690" s="678" t="s">
        <v>295</v>
      </c>
      <c r="D690" s="757"/>
      <c r="E690" s="678" t="s">
        <v>725</v>
      </c>
      <c r="F690" s="528"/>
      <c r="G690" s="544">
        <v>0.96099999999999997</v>
      </c>
      <c r="H690" s="357">
        <v>0.96099999999999997</v>
      </c>
      <c r="I690" s="522" t="s">
        <v>138</v>
      </c>
      <c r="J690" s="248">
        <v>279011015</v>
      </c>
      <c r="K690" s="640" t="s">
        <v>1359</v>
      </c>
    </row>
    <row r="691" spans="1:14" s="111" customFormat="1" ht="97.5" customHeight="1">
      <c r="A691" s="842"/>
      <c r="B691" s="630"/>
      <c r="C691" s="813"/>
      <c r="D691" s="758"/>
      <c r="E691" s="679"/>
      <c r="F691" s="528"/>
      <c r="G691" s="544">
        <v>55.975000000000001</v>
      </c>
      <c r="H691" s="357">
        <v>55.975000000000001</v>
      </c>
      <c r="I691" s="522" t="s">
        <v>139</v>
      </c>
      <c r="J691" s="248">
        <v>279047032</v>
      </c>
      <c r="K691" s="641"/>
    </row>
    <row r="692" spans="1:14" s="111" customFormat="1" ht="36" customHeight="1">
      <c r="A692" s="840">
        <v>466</v>
      </c>
      <c r="B692" s="640" t="s">
        <v>744</v>
      </c>
      <c r="C692" s="678" t="s">
        <v>295</v>
      </c>
      <c r="D692" s="757"/>
      <c r="E692" s="678" t="s">
        <v>725</v>
      </c>
      <c r="F692" s="528"/>
      <c r="G692" s="544">
        <v>0.97199999999999998</v>
      </c>
      <c r="H692" s="357">
        <v>0.97199999999999998</v>
      </c>
      <c r="I692" s="522" t="s">
        <v>138</v>
      </c>
      <c r="J692" s="248">
        <v>279011015</v>
      </c>
      <c r="K692" s="640" t="s">
        <v>1360</v>
      </c>
    </row>
    <row r="693" spans="1:14" s="111" customFormat="1" ht="72.75" customHeight="1">
      <c r="A693" s="842"/>
      <c r="B693" s="641"/>
      <c r="C693" s="813"/>
      <c r="D693" s="758"/>
      <c r="E693" s="679"/>
      <c r="F693" s="528"/>
      <c r="G693" s="540"/>
      <c r="H693" s="528"/>
      <c r="I693" s="522" t="s">
        <v>139</v>
      </c>
      <c r="J693" s="248"/>
      <c r="K693" s="641"/>
    </row>
    <row r="694" spans="1:14" s="111" customFormat="1" ht="115.5" customHeight="1">
      <c r="A694" s="575">
        <v>467</v>
      </c>
      <c r="B694" s="270" t="s">
        <v>745</v>
      </c>
      <c r="C694" s="478" t="s">
        <v>295</v>
      </c>
      <c r="D694" s="252"/>
      <c r="E694" s="256" t="s">
        <v>725</v>
      </c>
      <c r="F694" s="528"/>
      <c r="G694" s="544">
        <v>51.93</v>
      </c>
      <c r="H694" s="547">
        <v>51.93</v>
      </c>
      <c r="I694" s="522" t="s">
        <v>139</v>
      </c>
      <c r="J694" s="248">
        <v>279047032</v>
      </c>
      <c r="K694" s="469" t="s">
        <v>1361</v>
      </c>
    </row>
    <row r="695" spans="1:14" s="111" customFormat="1" ht="149.25" customHeight="1">
      <c r="A695" s="576">
        <v>468</v>
      </c>
      <c r="B695" s="253" t="s">
        <v>746</v>
      </c>
      <c r="C695" s="147"/>
      <c r="D695" s="183"/>
      <c r="E695" s="256" t="s">
        <v>748</v>
      </c>
      <c r="F695" s="862" t="s">
        <v>404</v>
      </c>
      <c r="G695" s="862"/>
      <c r="H695" s="862"/>
      <c r="I695" s="862"/>
      <c r="J695" s="862"/>
      <c r="K695" s="64" t="s">
        <v>975</v>
      </c>
      <c r="L695" s="110"/>
    </row>
    <row r="696" spans="1:14" s="111" customFormat="1" ht="21" customHeight="1">
      <c r="A696" s="585"/>
      <c r="B696" s="843" t="s">
        <v>443</v>
      </c>
      <c r="C696" s="843"/>
      <c r="D696" s="843"/>
      <c r="E696" s="843"/>
      <c r="F696" s="843"/>
      <c r="G696" s="843"/>
      <c r="H696" s="843"/>
      <c r="I696" s="843"/>
      <c r="J696" s="843"/>
      <c r="K696" s="844"/>
      <c r="L696" s="110"/>
    </row>
    <row r="697" spans="1:14" s="46" customFormat="1" ht="18" customHeight="1">
      <c r="A697" s="470"/>
      <c r="B697" s="863" t="s">
        <v>409</v>
      </c>
      <c r="C697" s="863"/>
      <c r="D697" s="863"/>
      <c r="E697" s="863"/>
      <c r="F697" s="863"/>
      <c r="G697" s="863"/>
      <c r="H697" s="863"/>
      <c r="I697" s="863"/>
      <c r="J697" s="863"/>
      <c r="K697" s="863"/>
      <c r="L697" s="121"/>
      <c r="M697" s="121"/>
      <c r="N697" s="121"/>
    </row>
    <row r="698" spans="1:14" s="46" customFormat="1" ht="31.5" customHeight="1">
      <c r="A698" s="664">
        <v>469</v>
      </c>
      <c r="B698" s="199" t="s">
        <v>410</v>
      </c>
      <c r="C698" s="836" t="s">
        <v>411</v>
      </c>
      <c r="D698" s="836" t="s">
        <v>1362</v>
      </c>
      <c r="E698" s="839" t="s">
        <v>484</v>
      </c>
      <c r="F698" s="134"/>
      <c r="G698" s="65"/>
      <c r="H698" s="32"/>
      <c r="I698" s="65"/>
      <c r="J698" s="65"/>
      <c r="K698" s="865" t="s">
        <v>891</v>
      </c>
      <c r="L698" s="100"/>
    </row>
    <row r="699" spans="1:14" s="46" customFormat="1" ht="36" customHeight="1">
      <c r="A699" s="849"/>
      <c r="B699" s="304" t="s">
        <v>412</v>
      </c>
      <c r="C699" s="837"/>
      <c r="D699" s="837"/>
      <c r="E699" s="839"/>
      <c r="F699" s="472">
        <v>0.34499999999999997</v>
      </c>
      <c r="G699" s="548">
        <v>0.27800000000000002</v>
      </c>
      <c r="H699" s="481">
        <v>0.218</v>
      </c>
      <c r="I699" s="122"/>
      <c r="J699" s="166"/>
      <c r="K699" s="865"/>
      <c r="L699" s="100"/>
    </row>
    <row r="700" spans="1:14" s="46" customFormat="1" ht="82.5" customHeight="1">
      <c r="A700" s="665"/>
      <c r="B700" s="304" t="s">
        <v>413</v>
      </c>
      <c r="C700" s="838"/>
      <c r="D700" s="838"/>
      <c r="E700" s="839"/>
      <c r="F700" s="522">
        <v>0.84</v>
      </c>
      <c r="G700" s="549">
        <v>0.45</v>
      </c>
      <c r="H700" s="481">
        <v>0.40100000000000002</v>
      </c>
      <c r="I700" s="166"/>
      <c r="J700" s="166"/>
      <c r="K700" s="865"/>
      <c r="L700" s="100"/>
    </row>
    <row r="701" spans="1:14" s="46" customFormat="1" ht="96" customHeight="1">
      <c r="A701" s="566">
        <v>470</v>
      </c>
      <c r="B701" s="487" t="s">
        <v>1363</v>
      </c>
      <c r="C701" s="480" t="s">
        <v>0</v>
      </c>
      <c r="D701" s="481" t="s">
        <v>1205</v>
      </c>
      <c r="E701" s="188" t="s">
        <v>484</v>
      </c>
      <c r="F701" s="160">
        <v>33</v>
      </c>
      <c r="G701" s="481">
        <v>33</v>
      </c>
      <c r="H701" s="353">
        <v>35.159999999999997</v>
      </c>
      <c r="I701" s="166"/>
      <c r="J701" s="166"/>
      <c r="K701" s="482" t="s">
        <v>1364</v>
      </c>
      <c r="L701" s="100"/>
    </row>
    <row r="702" spans="1:14" s="46" customFormat="1" ht="64.5" customHeight="1">
      <c r="A702" s="566">
        <v>471</v>
      </c>
      <c r="B702" s="199" t="s">
        <v>414</v>
      </c>
      <c r="C702" s="480" t="s">
        <v>0</v>
      </c>
      <c r="D702" s="481" t="s">
        <v>1205</v>
      </c>
      <c r="E702" s="188" t="s">
        <v>484</v>
      </c>
      <c r="F702" s="160">
        <v>0.2</v>
      </c>
      <c r="G702" s="481">
        <v>1.5</v>
      </c>
      <c r="H702" s="160">
        <v>1.8</v>
      </c>
      <c r="I702" s="166"/>
      <c r="J702" s="166"/>
      <c r="K702" s="482" t="s">
        <v>1365</v>
      </c>
      <c r="L702" s="100"/>
    </row>
    <row r="703" spans="1:14" s="46" customFormat="1" ht="69.75" customHeight="1">
      <c r="A703" s="566">
        <v>472</v>
      </c>
      <c r="B703" s="304" t="s">
        <v>892</v>
      </c>
      <c r="C703" s="480" t="s">
        <v>0</v>
      </c>
      <c r="D703" s="481" t="s">
        <v>1205</v>
      </c>
      <c r="E703" s="188" t="s">
        <v>484</v>
      </c>
      <c r="F703" s="160">
        <v>47</v>
      </c>
      <c r="G703" s="481">
        <v>69.8</v>
      </c>
      <c r="H703" s="160">
        <v>76.099999999999994</v>
      </c>
      <c r="I703" s="166"/>
      <c r="J703" s="166"/>
      <c r="K703" s="482" t="s">
        <v>1366</v>
      </c>
      <c r="L703" s="100"/>
    </row>
    <row r="704" spans="1:14" s="46" customFormat="1" ht="69" customHeight="1">
      <c r="A704" s="566">
        <v>473</v>
      </c>
      <c r="B704" s="199" t="s">
        <v>415</v>
      </c>
      <c r="C704" s="480" t="s">
        <v>0</v>
      </c>
      <c r="D704" s="480" t="s">
        <v>1368</v>
      </c>
      <c r="E704" s="188" t="s">
        <v>484</v>
      </c>
      <c r="F704" s="268">
        <v>15</v>
      </c>
      <c r="G704" s="481">
        <v>11</v>
      </c>
      <c r="H704" s="160">
        <v>11.6</v>
      </c>
      <c r="I704" s="166"/>
      <c r="J704" s="166"/>
      <c r="K704" s="482" t="s">
        <v>1367</v>
      </c>
      <c r="L704" s="100"/>
    </row>
    <row r="705" spans="1:13" s="46" customFormat="1" ht="104.25" customHeight="1">
      <c r="A705" s="566">
        <v>474</v>
      </c>
      <c r="B705" s="199" t="s">
        <v>416</v>
      </c>
      <c r="C705" s="480" t="s">
        <v>0</v>
      </c>
      <c r="D705" s="480" t="s">
        <v>1369</v>
      </c>
      <c r="E705" s="188" t="s">
        <v>484</v>
      </c>
      <c r="F705" s="550" t="s">
        <v>417</v>
      </c>
      <c r="G705" s="550" t="s">
        <v>417</v>
      </c>
      <c r="H705" s="550" t="s">
        <v>417</v>
      </c>
      <c r="I705" s="550" t="s">
        <v>417</v>
      </c>
      <c r="J705" s="550" t="s">
        <v>417</v>
      </c>
      <c r="K705" s="550" t="s">
        <v>417</v>
      </c>
      <c r="L705" s="100"/>
    </row>
    <row r="706" spans="1:13" s="46" customFormat="1" ht="64.5" customHeight="1">
      <c r="A706" s="566">
        <v>475</v>
      </c>
      <c r="B706" s="199" t="s">
        <v>418</v>
      </c>
      <c r="C706" s="480" t="s">
        <v>0</v>
      </c>
      <c r="D706" s="480" t="s">
        <v>1369</v>
      </c>
      <c r="E706" s="472" t="s">
        <v>484</v>
      </c>
      <c r="F706" s="550" t="s">
        <v>417</v>
      </c>
      <c r="G706" s="550" t="s">
        <v>417</v>
      </c>
      <c r="H706" s="550" t="s">
        <v>417</v>
      </c>
      <c r="I706" s="550" t="s">
        <v>417</v>
      </c>
      <c r="J706" s="550" t="s">
        <v>417</v>
      </c>
      <c r="K706" s="550" t="s">
        <v>417</v>
      </c>
      <c r="L706" s="100"/>
    </row>
    <row r="707" spans="1:13" s="46" customFormat="1" ht="64.5" customHeight="1">
      <c r="A707" s="566">
        <v>476</v>
      </c>
      <c r="B707" s="199" t="s">
        <v>419</v>
      </c>
      <c r="C707" s="480" t="s">
        <v>0</v>
      </c>
      <c r="D707" s="480" t="s">
        <v>1369</v>
      </c>
      <c r="E707" s="188" t="s">
        <v>484</v>
      </c>
      <c r="F707" s="550" t="s">
        <v>417</v>
      </c>
      <c r="G707" s="550" t="s">
        <v>417</v>
      </c>
      <c r="H707" s="550" t="s">
        <v>417</v>
      </c>
      <c r="I707" s="550" t="s">
        <v>417</v>
      </c>
      <c r="J707" s="550" t="s">
        <v>417</v>
      </c>
      <c r="K707" s="550" t="s">
        <v>417</v>
      </c>
      <c r="L707" s="100"/>
    </row>
    <row r="708" spans="1:13" s="46" customFormat="1" ht="112.5" customHeight="1">
      <c r="A708" s="566">
        <v>477</v>
      </c>
      <c r="B708" s="199" t="s">
        <v>420</v>
      </c>
      <c r="C708" s="480" t="s">
        <v>0</v>
      </c>
      <c r="D708" s="480" t="s">
        <v>1369</v>
      </c>
      <c r="E708" s="188" t="s">
        <v>484</v>
      </c>
      <c r="F708" s="481">
        <v>100.7</v>
      </c>
      <c r="G708" s="481">
        <v>100.7</v>
      </c>
      <c r="H708" s="160">
        <v>191.3</v>
      </c>
      <c r="I708" s="166"/>
      <c r="J708" s="166"/>
      <c r="K708" s="482" t="s">
        <v>893</v>
      </c>
      <c r="L708" s="100"/>
    </row>
    <row r="709" spans="1:13" s="46" customFormat="1" ht="70.5" customHeight="1">
      <c r="A709" s="566">
        <v>478</v>
      </c>
      <c r="B709" s="199" t="s">
        <v>421</v>
      </c>
      <c r="C709" s="480" t="s">
        <v>422</v>
      </c>
      <c r="D709" s="480" t="s">
        <v>1369</v>
      </c>
      <c r="E709" s="188" t="s">
        <v>484</v>
      </c>
      <c r="F709" s="353">
        <v>225.85</v>
      </c>
      <c r="G709" s="481">
        <v>225.85</v>
      </c>
      <c r="H709" s="357">
        <v>230.75</v>
      </c>
      <c r="I709" s="166"/>
      <c r="J709" s="166"/>
      <c r="K709" s="64" t="s">
        <v>894</v>
      </c>
      <c r="L709" s="100"/>
    </row>
    <row r="710" spans="1:13" s="46" customFormat="1" ht="122.25" customHeight="1">
      <c r="A710" s="566">
        <v>479</v>
      </c>
      <c r="B710" s="81" t="s">
        <v>423</v>
      </c>
      <c r="C710" s="480" t="s">
        <v>422</v>
      </c>
      <c r="D710" s="480" t="s">
        <v>1368</v>
      </c>
      <c r="E710" s="188" t="s">
        <v>484</v>
      </c>
      <c r="F710" s="357">
        <v>8.9999999999999993E-3</v>
      </c>
      <c r="G710" s="481">
        <v>1.4E-2</v>
      </c>
      <c r="H710" s="551">
        <v>1.3500000000000001E-3</v>
      </c>
      <c r="I710" s="166"/>
      <c r="J710" s="166"/>
      <c r="K710" s="64" t="s">
        <v>1370</v>
      </c>
      <c r="L710" s="100"/>
    </row>
    <row r="711" spans="1:13" s="46" customFormat="1" ht="15.75">
      <c r="A711" s="566"/>
      <c r="B711" s="663" t="s">
        <v>8</v>
      </c>
      <c r="C711" s="663"/>
      <c r="D711" s="663"/>
      <c r="E711" s="663"/>
      <c r="F711" s="663"/>
      <c r="G711" s="663"/>
      <c r="H711" s="663"/>
      <c r="I711" s="663"/>
      <c r="J711" s="663"/>
      <c r="K711" s="663"/>
      <c r="L711" s="100"/>
    </row>
    <row r="712" spans="1:13" s="126" customFormat="1" ht="254.25" customHeight="1">
      <c r="A712" s="577" t="s">
        <v>1429</v>
      </c>
      <c r="B712" s="123" t="s">
        <v>424</v>
      </c>
      <c r="C712" s="149" t="s">
        <v>425</v>
      </c>
      <c r="D712" s="51"/>
      <c r="E712" s="149" t="s">
        <v>484</v>
      </c>
      <c r="F712" s="353">
        <v>1.08</v>
      </c>
      <c r="G712" s="472">
        <v>1.75</v>
      </c>
      <c r="H712" s="357">
        <v>1.75</v>
      </c>
      <c r="I712" s="553" t="s">
        <v>138</v>
      </c>
      <c r="J712" s="554">
        <v>254008015</v>
      </c>
      <c r="K712" s="506" t="s">
        <v>1371</v>
      </c>
      <c r="L712" s="125"/>
    </row>
    <row r="713" spans="1:13" s="126" customFormat="1" ht="67.5" customHeight="1">
      <c r="A713" s="577" t="s">
        <v>1383</v>
      </c>
      <c r="B713" s="510" t="s">
        <v>426</v>
      </c>
      <c r="C713" s="555" t="s">
        <v>425</v>
      </c>
      <c r="D713" s="462"/>
      <c r="E713" s="472" t="s">
        <v>484</v>
      </c>
      <c r="F713" s="87">
        <v>3.9</v>
      </c>
      <c r="G713" s="47">
        <v>0</v>
      </c>
      <c r="H713" s="87">
        <v>0</v>
      </c>
      <c r="I713" s="106" t="s">
        <v>138</v>
      </c>
      <c r="J713" s="70">
        <v>254008015</v>
      </c>
      <c r="K713" s="476" t="s">
        <v>895</v>
      </c>
    </row>
    <row r="714" spans="1:13" s="126" customFormat="1" ht="144" customHeight="1">
      <c r="A714" s="577" t="s">
        <v>1384</v>
      </c>
      <c r="B714" s="127" t="s">
        <v>427</v>
      </c>
      <c r="C714" s="124"/>
      <c r="D714" s="106"/>
      <c r="E714" s="150" t="s">
        <v>485</v>
      </c>
      <c r="F714" s="833" t="s">
        <v>890</v>
      </c>
      <c r="G714" s="834"/>
      <c r="H714" s="834"/>
      <c r="I714" s="834"/>
      <c r="J714" s="835"/>
      <c r="K714" s="469" t="s">
        <v>896</v>
      </c>
      <c r="L714" s="125"/>
    </row>
    <row r="715" spans="1:13" s="126" customFormat="1" ht="149.25" customHeight="1">
      <c r="A715" s="577" t="s">
        <v>1385</v>
      </c>
      <c r="B715" s="127" t="s">
        <v>428</v>
      </c>
      <c r="C715" s="124"/>
      <c r="D715" s="106"/>
      <c r="E715" s="472" t="s">
        <v>1372</v>
      </c>
      <c r="F715" s="833" t="s">
        <v>10</v>
      </c>
      <c r="G715" s="834"/>
      <c r="H715" s="834"/>
      <c r="I715" s="834"/>
      <c r="J715" s="835"/>
      <c r="K715" s="529" t="s">
        <v>897</v>
      </c>
      <c r="L715" s="125"/>
    </row>
    <row r="716" spans="1:13" s="126" customFormat="1" ht="130.5" customHeight="1">
      <c r="A716" s="577" t="s">
        <v>1386</v>
      </c>
      <c r="B716" s="300" t="s">
        <v>429</v>
      </c>
      <c r="C716" s="124"/>
      <c r="D716" s="106"/>
      <c r="E716" s="150" t="s">
        <v>486</v>
      </c>
      <c r="F716" s="833" t="s">
        <v>10</v>
      </c>
      <c r="G716" s="834"/>
      <c r="H716" s="834"/>
      <c r="I716" s="834"/>
      <c r="J716" s="835"/>
      <c r="K716" s="469" t="s">
        <v>898</v>
      </c>
      <c r="L716" s="125"/>
      <c r="M716" s="128"/>
    </row>
    <row r="717" spans="1:13" s="126" customFormat="1" ht="98.25" customHeight="1">
      <c r="A717" s="577" t="s">
        <v>1387</v>
      </c>
      <c r="B717" s="127" t="s">
        <v>430</v>
      </c>
      <c r="C717" s="124"/>
      <c r="D717" s="129"/>
      <c r="E717" s="150" t="s">
        <v>487</v>
      </c>
      <c r="F717" s="833" t="s">
        <v>10</v>
      </c>
      <c r="G717" s="834"/>
      <c r="H717" s="834"/>
      <c r="I717" s="834"/>
      <c r="J717" s="835"/>
      <c r="K717" s="469" t="s">
        <v>1373</v>
      </c>
      <c r="L717" s="125"/>
    </row>
    <row r="718" spans="1:13" s="126" customFormat="1" ht="67.5" customHeight="1">
      <c r="A718" s="577" t="s">
        <v>1388</v>
      </c>
      <c r="B718" s="127" t="s">
        <v>431</v>
      </c>
      <c r="C718" s="124"/>
      <c r="D718" s="106"/>
      <c r="E718" s="150" t="s">
        <v>486</v>
      </c>
      <c r="F718" s="833" t="s">
        <v>10</v>
      </c>
      <c r="G718" s="834"/>
      <c r="H718" s="834"/>
      <c r="I718" s="834"/>
      <c r="J718" s="835"/>
      <c r="K718" s="469" t="s">
        <v>899</v>
      </c>
      <c r="L718" s="125"/>
    </row>
    <row r="719" spans="1:13" s="126" customFormat="1" ht="88.5" customHeight="1">
      <c r="A719" s="577" t="s">
        <v>1389</v>
      </c>
      <c r="B719" s="127" t="s">
        <v>432</v>
      </c>
      <c r="C719" s="124"/>
      <c r="D719" s="106"/>
      <c r="E719" s="150" t="s">
        <v>488</v>
      </c>
      <c r="F719" s="833" t="s">
        <v>10</v>
      </c>
      <c r="G719" s="834"/>
      <c r="H719" s="834"/>
      <c r="I719" s="834"/>
      <c r="J719" s="835"/>
      <c r="K719" s="469" t="s">
        <v>900</v>
      </c>
      <c r="L719" s="125"/>
    </row>
    <row r="720" spans="1:13" s="126" customFormat="1" ht="86.25" customHeight="1">
      <c r="A720" s="577" t="s">
        <v>1390</v>
      </c>
      <c r="B720" s="127" t="s">
        <v>433</v>
      </c>
      <c r="C720" s="124"/>
      <c r="D720" s="106"/>
      <c r="E720" s="150" t="s">
        <v>488</v>
      </c>
      <c r="F720" s="833" t="s">
        <v>10</v>
      </c>
      <c r="G720" s="834"/>
      <c r="H720" s="834"/>
      <c r="I720" s="834"/>
      <c r="J720" s="835"/>
      <c r="K720" s="469" t="s">
        <v>901</v>
      </c>
      <c r="L720" s="125"/>
    </row>
    <row r="721" spans="1:12" s="126" customFormat="1" ht="73.5" customHeight="1">
      <c r="A721" s="825" t="s">
        <v>1391</v>
      </c>
      <c r="B721" s="780" t="s">
        <v>434</v>
      </c>
      <c r="C721" s="827" t="s">
        <v>425</v>
      </c>
      <c r="D721" s="829"/>
      <c r="E721" s="831" t="s">
        <v>484</v>
      </c>
      <c r="F721" s="357">
        <v>653.60059999999999</v>
      </c>
      <c r="G721" s="556">
        <v>927.66800000000001</v>
      </c>
      <c r="H721" s="357">
        <v>924.79</v>
      </c>
      <c r="I721" s="557" t="s">
        <v>138</v>
      </c>
      <c r="J721" s="558">
        <v>254005015</v>
      </c>
      <c r="K721" s="883" t="s">
        <v>902</v>
      </c>
      <c r="L721" s="125"/>
    </row>
    <row r="722" spans="1:12" s="126" customFormat="1" ht="57" customHeight="1">
      <c r="A722" s="826"/>
      <c r="B722" s="782"/>
      <c r="C722" s="828"/>
      <c r="D722" s="830"/>
      <c r="E722" s="832"/>
      <c r="F722" s="357">
        <v>156.3134</v>
      </c>
      <c r="G722" s="556">
        <v>0</v>
      </c>
      <c r="H722" s="357"/>
      <c r="I722" s="557" t="s">
        <v>139</v>
      </c>
      <c r="J722" s="558">
        <v>254005011</v>
      </c>
      <c r="K722" s="884"/>
      <c r="L722" s="125"/>
    </row>
    <row r="723" spans="1:12" s="46" customFormat="1" ht="15.6" customHeight="1">
      <c r="A723" s="578"/>
      <c r="B723" s="864" t="s">
        <v>435</v>
      </c>
      <c r="C723" s="864"/>
      <c r="D723" s="864"/>
      <c r="E723" s="864"/>
      <c r="F723" s="864"/>
      <c r="G723" s="864"/>
      <c r="H723" s="864"/>
      <c r="I723" s="864"/>
      <c r="J723" s="864"/>
      <c r="K723" s="864"/>
      <c r="L723" s="100"/>
    </row>
    <row r="724" spans="1:12" s="46" customFormat="1" ht="15.6" customHeight="1">
      <c r="A724" s="578"/>
      <c r="B724" s="130" t="s">
        <v>78</v>
      </c>
      <c r="C724" s="130"/>
      <c r="D724" s="130"/>
      <c r="E724" s="135"/>
      <c r="F724" s="130"/>
      <c r="G724" s="130"/>
      <c r="H724" s="158"/>
      <c r="I724" s="130"/>
      <c r="J724" s="130"/>
      <c r="K724" s="130"/>
      <c r="L724" s="100"/>
    </row>
    <row r="725" spans="1:12" s="46" customFormat="1" ht="108.75" customHeight="1">
      <c r="A725" s="578" t="s">
        <v>1392</v>
      </c>
      <c r="B725" s="73" t="s">
        <v>436</v>
      </c>
      <c r="C725" s="149" t="s">
        <v>0</v>
      </c>
      <c r="D725" s="149" t="s">
        <v>529</v>
      </c>
      <c r="E725" s="143" t="s">
        <v>489</v>
      </c>
      <c r="F725" s="481">
        <v>3</v>
      </c>
      <c r="G725" s="481">
        <v>1.28</v>
      </c>
      <c r="H725" s="481">
        <v>1.32</v>
      </c>
      <c r="I725" s="468"/>
      <c r="J725" s="468"/>
      <c r="K725" s="610" t="s">
        <v>1452</v>
      </c>
      <c r="L725" s="100"/>
    </row>
    <row r="726" spans="1:12" s="46" customFormat="1" ht="101.25" customHeight="1">
      <c r="A726" s="566">
        <v>491</v>
      </c>
      <c r="B726" s="73" t="s">
        <v>437</v>
      </c>
      <c r="C726" s="38" t="s">
        <v>0</v>
      </c>
      <c r="D726" s="149" t="s">
        <v>529</v>
      </c>
      <c r="E726" s="265" t="s">
        <v>747</v>
      </c>
      <c r="F726" s="481">
        <v>77.2</v>
      </c>
      <c r="G726" s="481">
        <v>77.2</v>
      </c>
      <c r="H726" s="481">
        <v>77.2</v>
      </c>
      <c r="I726" s="468"/>
      <c r="J726" s="468"/>
      <c r="K726" s="482" t="s">
        <v>843</v>
      </c>
      <c r="L726" s="100"/>
    </row>
    <row r="727" spans="1:12" s="46" customFormat="1" ht="81.75" customHeight="1">
      <c r="A727" s="566">
        <v>492</v>
      </c>
      <c r="B727" s="73" t="s">
        <v>438</v>
      </c>
      <c r="C727" s="38" t="s">
        <v>0</v>
      </c>
      <c r="D727" s="149" t="s">
        <v>529</v>
      </c>
      <c r="E727" s="265" t="s">
        <v>747</v>
      </c>
      <c r="F727" s="481">
        <v>6</v>
      </c>
      <c r="G727" s="481">
        <v>6</v>
      </c>
      <c r="H727" s="481">
        <v>6</v>
      </c>
      <c r="I727" s="468"/>
      <c r="J727" s="468"/>
      <c r="K727" s="482" t="s">
        <v>1374</v>
      </c>
      <c r="L727" s="100"/>
    </row>
    <row r="728" spans="1:12" s="46" customFormat="1" ht="15.75">
      <c r="A728" s="566"/>
      <c r="B728" s="663" t="s">
        <v>8</v>
      </c>
      <c r="C728" s="663"/>
      <c r="D728" s="663"/>
      <c r="E728" s="663"/>
      <c r="F728" s="663"/>
      <c r="G728" s="663"/>
      <c r="H728" s="663"/>
      <c r="I728" s="663"/>
      <c r="J728" s="663"/>
      <c r="K728" s="663"/>
      <c r="L728" s="100"/>
    </row>
    <row r="729" spans="1:12" s="132" customFormat="1" ht="94.5" customHeight="1">
      <c r="A729" s="577" t="s">
        <v>1430</v>
      </c>
      <c r="B729" s="195" t="s">
        <v>439</v>
      </c>
      <c r="C729" s="201"/>
      <c r="D729" s="189"/>
      <c r="E729" s="143" t="s">
        <v>489</v>
      </c>
      <c r="F729" s="628" t="s">
        <v>10</v>
      </c>
      <c r="G729" s="628"/>
      <c r="H729" s="628"/>
      <c r="I729" s="628"/>
      <c r="J729" s="628"/>
      <c r="K729" s="67" t="s">
        <v>1375</v>
      </c>
      <c r="L729" s="131"/>
    </row>
    <row r="730" spans="1:12" s="132" customFormat="1" ht="113.25" customHeight="1">
      <c r="A730" s="577" t="s">
        <v>1393</v>
      </c>
      <c r="B730" s="73" t="s">
        <v>440</v>
      </c>
      <c r="C730" s="133"/>
      <c r="D730" s="189"/>
      <c r="E730" s="265" t="s">
        <v>747</v>
      </c>
      <c r="F730" s="628" t="s">
        <v>10</v>
      </c>
      <c r="G730" s="628"/>
      <c r="H730" s="628"/>
      <c r="I730" s="628"/>
      <c r="J730" s="628"/>
      <c r="K730" s="469" t="s">
        <v>1376</v>
      </c>
      <c r="L730" s="131"/>
    </row>
    <row r="731" spans="1:12" s="132" customFormat="1" ht="85.5" customHeight="1">
      <c r="A731" s="577" t="s">
        <v>1394</v>
      </c>
      <c r="B731" s="73" t="s">
        <v>441</v>
      </c>
      <c r="C731" s="133"/>
      <c r="D731" s="189"/>
      <c r="E731" s="265" t="s">
        <v>747</v>
      </c>
      <c r="F731" s="628" t="s">
        <v>10</v>
      </c>
      <c r="G731" s="628"/>
      <c r="H731" s="628"/>
      <c r="I731" s="628"/>
      <c r="J731" s="628"/>
      <c r="K731" s="469" t="s">
        <v>1377</v>
      </c>
      <c r="L731" s="131"/>
    </row>
    <row r="732" spans="1:12" s="132" customFormat="1" ht="211.5" customHeight="1">
      <c r="A732" s="577" t="s">
        <v>1395</v>
      </c>
      <c r="B732" s="73" t="s">
        <v>442</v>
      </c>
      <c r="C732" s="133"/>
      <c r="D732" s="189"/>
      <c r="E732" s="265" t="s">
        <v>490</v>
      </c>
      <c r="F732" s="628" t="s">
        <v>10</v>
      </c>
      <c r="G732" s="628"/>
      <c r="H732" s="628"/>
      <c r="I732" s="628"/>
      <c r="J732" s="628"/>
      <c r="K732" s="559" t="s">
        <v>844</v>
      </c>
      <c r="L732" s="131"/>
    </row>
    <row r="733" spans="1:12" s="132" customFormat="1" ht="17.25" customHeight="1">
      <c r="A733" s="586"/>
      <c r="B733" s="652" t="s">
        <v>444</v>
      </c>
      <c r="C733" s="652"/>
      <c r="D733" s="652"/>
      <c r="E733" s="652"/>
      <c r="F733" s="652"/>
      <c r="G733" s="652"/>
      <c r="H733" s="652"/>
      <c r="I733" s="652"/>
      <c r="J733" s="652"/>
      <c r="K733" s="653"/>
      <c r="L733" s="131"/>
    </row>
    <row r="734" spans="1:12" s="46" customFormat="1" ht="15.75">
      <c r="A734" s="465"/>
      <c r="B734" s="682" t="s">
        <v>749</v>
      </c>
      <c r="C734" s="682"/>
      <c r="D734" s="682"/>
      <c r="E734" s="682"/>
      <c r="F734" s="682"/>
      <c r="G734" s="682"/>
      <c r="H734" s="682"/>
      <c r="I734" s="682"/>
      <c r="J734" s="682"/>
      <c r="K734" s="682"/>
    </row>
    <row r="735" spans="1:12" s="46" customFormat="1" ht="93.75" customHeight="1">
      <c r="A735" s="465">
        <v>497</v>
      </c>
      <c r="B735" s="257" t="s">
        <v>750</v>
      </c>
      <c r="C735" s="466" t="s">
        <v>0</v>
      </c>
      <c r="D735" s="466" t="s">
        <v>1378</v>
      </c>
      <c r="E735" s="261" t="s">
        <v>756</v>
      </c>
      <c r="F735" s="305"/>
      <c r="G735" s="140">
        <v>6.2</v>
      </c>
      <c r="H735" s="140">
        <v>5.2</v>
      </c>
      <c r="I735" s="467"/>
      <c r="J735" s="69"/>
      <c r="K735" s="482" t="s">
        <v>1379</v>
      </c>
    </row>
    <row r="736" spans="1:12" s="46" customFormat="1" ht="15.75">
      <c r="A736" s="576"/>
      <c r="B736" s="682" t="s">
        <v>8</v>
      </c>
      <c r="C736" s="682"/>
      <c r="D736" s="682"/>
      <c r="E736" s="682"/>
      <c r="F736" s="682"/>
      <c r="G736" s="682"/>
      <c r="H736" s="682"/>
      <c r="I736" s="682"/>
      <c r="J736" s="682"/>
      <c r="K736" s="682"/>
    </row>
    <row r="737" spans="1:16" s="46" customFormat="1" ht="74.25" customHeight="1">
      <c r="A737" s="576">
        <v>498</v>
      </c>
      <c r="B737" s="264" t="s">
        <v>751</v>
      </c>
      <c r="C737" s="288"/>
      <c r="D737" s="192"/>
      <c r="E737" s="265" t="s">
        <v>756</v>
      </c>
      <c r="F737" s="628" t="s">
        <v>10</v>
      </c>
      <c r="G737" s="628"/>
      <c r="H737" s="628"/>
      <c r="I737" s="628"/>
      <c r="J737" s="628"/>
      <c r="K737" s="469" t="s">
        <v>1380</v>
      </c>
    </row>
    <row r="738" spans="1:16" s="46" customFormat="1" ht="138" customHeight="1">
      <c r="A738" s="576">
        <v>499</v>
      </c>
      <c r="B738" s="253" t="s">
        <v>752</v>
      </c>
      <c r="C738" s="288"/>
      <c r="D738" s="197"/>
      <c r="E738" s="265" t="s">
        <v>756</v>
      </c>
      <c r="F738" s="643" t="s">
        <v>10</v>
      </c>
      <c r="G738" s="644"/>
      <c r="H738" s="644"/>
      <c r="I738" s="644"/>
      <c r="J738" s="645"/>
      <c r="K738" s="33" t="s">
        <v>919</v>
      </c>
      <c r="L738" s="311"/>
      <c r="M738" s="311"/>
      <c r="N738" s="311"/>
      <c r="O738" s="311"/>
      <c r="P738" s="311"/>
    </row>
    <row r="739" spans="1:16" s="46" customFormat="1" ht="120.75" customHeight="1">
      <c r="A739" s="576">
        <v>500</v>
      </c>
      <c r="B739" s="253" t="s">
        <v>753</v>
      </c>
      <c r="C739" s="288"/>
      <c r="D739" s="197"/>
      <c r="E739" s="265" t="s">
        <v>756</v>
      </c>
      <c r="F739" s="643" t="s">
        <v>10</v>
      </c>
      <c r="G739" s="644"/>
      <c r="H739" s="644"/>
      <c r="I739" s="644"/>
      <c r="J739" s="645"/>
      <c r="K739" s="33" t="s">
        <v>920</v>
      </c>
      <c r="L739" s="311"/>
      <c r="M739" s="311"/>
      <c r="N739" s="311"/>
      <c r="O739" s="311"/>
      <c r="P739" s="311"/>
    </row>
    <row r="740" spans="1:16" s="46" customFormat="1" ht="119.25" customHeight="1">
      <c r="A740" s="561">
        <v>501</v>
      </c>
      <c r="B740" s="253" t="s">
        <v>754</v>
      </c>
      <c r="C740" s="288"/>
      <c r="D740" s="197"/>
      <c r="E740" s="265" t="s">
        <v>756</v>
      </c>
      <c r="F740" s="643" t="s">
        <v>10</v>
      </c>
      <c r="G740" s="644"/>
      <c r="H740" s="644"/>
      <c r="I740" s="644"/>
      <c r="J740" s="645"/>
      <c r="K740" s="33" t="s">
        <v>1381</v>
      </c>
      <c r="L740" s="312"/>
      <c r="M740" s="312"/>
      <c r="N740" s="312"/>
      <c r="O740" s="312"/>
      <c r="P740" s="312"/>
    </row>
    <row r="741" spans="1:16" s="46" customFormat="1" ht="98.25" customHeight="1">
      <c r="A741" s="576">
        <v>502</v>
      </c>
      <c r="B741" s="253" t="s">
        <v>755</v>
      </c>
      <c r="C741" s="288"/>
      <c r="D741" s="197"/>
      <c r="E741" s="265" t="s">
        <v>756</v>
      </c>
      <c r="F741" s="643" t="s">
        <v>10</v>
      </c>
      <c r="G741" s="644"/>
      <c r="H741" s="644"/>
      <c r="I741" s="644"/>
      <c r="J741" s="645"/>
      <c r="K741" s="33" t="s">
        <v>1382</v>
      </c>
      <c r="L741" s="311"/>
      <c r="M741" s="311"/>
      <c r="N741" s="311"/>
      <c r="O741" s="311"/>
      <c r="P741" s="311"/>
    </row>
  </sheetData>
  <mergeCells count="727">
    <mergeCell ref="K686:K687"/>
    <mergeCell ref="K688:K689"/>
    <mergeCell ref="K690:K691"/>
    <mergeCell ref="K692:K693"/>
    <mergeCell ref="K721:K722"/>
    <mergeCell ref="A68:A69"/>
    <mergeCell ref="A70:A71"/>
    <mergeCell ref="A572:A575"/>
    <mergeCell ref="A376:A377"/>
    <mergeCell ref="K666:K667"/>
    <mergeCell ref="K668:K669"/>
    <mergeCell ref="K672:K673"/>
    <mergeCell ref="K674:K675"/>
    <mergeCell ref="K676:K677"/>
    <mergeCell ref="K678:K679"/>
    <mergeCell ref="K680:K681"/>
    <mergeCell ref="K682:K683"/>
    <mergeCell ref="K684:K685"/>
    <mergeCell ref="K603:K604"/>
    <mergeCell ref="K601:K602"/>
    <mergeCell ref="K597:K598"/>
    <mergeCell ref="K607:K608"/>
    <mergeCell ref="K611:K612"/>
    <mergeCell ref="K651:K652"/>
    <mergeCell ref="K664:K665"/>
    <mergeCell ref="K662:K663"/>
    <mergeCell ref="K670:K671"/>
    <mergeCell ref="K259:K262"/>
    <mergeCell ref="D674:D675"/>
    <mergeCell ref="E674:E675"/>
    <mergeCell ref="D666:D667"/>
    <mergeCell ref="D668:D669"/>
    <mergeCell ref="E666:E667"/>
    <mergeCell ref="E668:E669"/>
    <mergeCell ref="E662:E663"/>
    <mergeCell ref="E664:E665"/>
    <mergeCell ref="D615:D616"/>
    <mergeCell ref="E615:E616"/>
    <mergeCell ref="D617:D618"/>
    <mergeCell ref="E617:E618"/>
    <mergeCell ref="D593:D594"/>
    <mergeCell ref="D603:D604"/>
    <mergeCell ref="E595:E596"/>
    <mergeCell ref="E597:E598"/>
    <mergeCell ref="E599:E600"/>
    <mergeCell ref="E601:E602"/>
    <mergeCell ref="E603:E604"/>
    <mergeCell ref="E591:E592"/>
    <mergeCell ref="B580:K580"/>
    <mergeCell ref="F556:J556"/>
    <mergeCell ref="A692:A693"/>
    <mergeCell ref="D692:D693"/>
    <mergeCell ref="E692:E693"/>
    <mergeCell ref="B688:B689"/>
    <mergeCell ref="C688:C689"/>
    <mergeCell ref="B692:B693"/>
    <mergeCell ref="C692:C693"/>
    <mergeCell ref="B690:B691"/>
    <mergeCell ref="C690:C691"/>
    <mergeCell ref="A688:A689"/>
    <mergeCell ref="A690:A691"/>
    <mergeCell ref="D688:D689"/>
    <mergeCell ref="E688:E689"/>
    <mergeCell ref="D690:D691"/>
    <mergeCell ref="E690:E691"/>
    <mergeCell ref="A672:A673"/>
    <mergeCell ref="D670:D671"/>
    <mergeCell ref="E670:E671"/>
    <mergeCell ref="D672:D673"/>
    <mergeCell ref="E672:E673"/>
    <mergeCell ref="B674:B675"/>
    <mergeCell ref="C674:C675"/>
    <mergeCell ref="A674:A675"/>
    <mergeCell ref="D680:D681"/>
    <mergeCell ref="E680:E681"/>
    <mergeCell ref="A676:A677"/>
    <mergeCell ref="A678:A679"/>
    <mergeCell ref="B680:B681"/>
    <mergeCell ref="C680:C681"/>
    <mergeCell ref="A680:A681"/>
    <mergeCell ref="B676:B677"/>
    <mergeCell ref="C676:C677"/>
    <mergeCell ref="B678:B679"/>
    <mergeCell ref="C678:C679"/>
    <mergeCell ref="D676:D677"/>
    <mergeCell ref="E676:E677"/>
    <mergeCell ref="D678:D679"/>
    <mergeCell ref="E678:E679"/>
    <mergeCell ref="D682:D683"/>
    <mergeCell ref="E682:E683"/>
    <mergeCell ref="D684:D685"/>
    <mergeCell ref="E684:E685"/>
    <mergeCell ref="B686:B687"/>
    <mergeCell ref="C686:C687"/>
    <mergeCell ref="A686:A687"/>
    <mergeCell ref="D686:D687"/>
    <mergeCell ref="E686:E687"/>
    <mergeCell ref="B682:B683"/>
    <mergeCell ref="C682:C683"/>
    <mergeCell ref="B684:B685"/>
    <mergeCell ref="C684:C685"/>
    <mergeCell ref="A682:A683"/>
    <mergeCell ref="A684:A685"/>
    <mergeCell ref="B36:B37"/>
    <mergeCell ref="C36:C37"/>
    <mergeCell ref="D36:D37"/>
    <mergeCell ref="E36:E37"/>
    <mergeCell ref="A36:A37"/>
    <mergeCell ref="B672:B673"/>
    <mergeCell ref="C672:C673"/>
    <mergeCell ref="B668:B669"/>
    <mergeCell ref="C668:C669"/>
    <mergeCell ref="B658:B659"/>
    <mergeCell ref="C658:C659"/>
    <mergeCell ref="A666:A667"/>
    <mergeCell ref="A668:A669"/>
    <mergeCell ref="B670:B671"/>
    <mergeCell ref="C670:C671"/>
    <mergeCell ref="B664:B665"/>
    <mergeCell ref="C664:C665"/>
    <mergeCell ref="A662:A663"/>
    <mergeCell ref="A664:A665"/>
    <mergeCell ref="D662:D663"/>
    <mergeCell ref="D664:D665"/>
    <mergeCell ref="B666:B667"/>
    <mergeCell ref="C666:C667"/>
    <mergeCell ref="A670:A671"/>
    <mergeCell ref="B617:B618"/>
    <mergeCell ref="C617:C618"/>
    <mergeCell ref="A658:A659"/>
    <mergeCell ref="D658:D659"/>
    <mergeCell ref="E658:E659"/>
    <mergeCell ref="B657:K657"/>
    <mergeCell ref="B662:B663"/>
    <mergeCell ref="C662:C663"/>
    <mergeCell ref="B651:B652"/>
    <mergeCell ref="C651:C652"/>
    <mergeCell ref="B654:B656"/>
    <mergeCell ref="C654:C656"/>
    <mergeCell ref="A651:A652"/>
    <mergeCell ref="D651:D652"/>
    <mergeCell ref="E651:E652"/>
    <mergeCell ref="A654:A656"/>
    <mergeCell ref="D654:D656"/>
    <mergeCell ref="E654:E656"/>
    <mergeCell ref="K621:K622"/>
    <mergeCell ref="K623:K624"/>
    <mergeCell ref="K658:K659"/>
    <mergeCell ref="B613:B614"/>
    <mergeCell ref="C613:C614"/>
    <mergeCell ref="D613:D614"/>
    <mergeCell ref="E613:E614"/>
    <mergeCell ref="A619:A620"/>
    <mergeCell ref="A621:A622"/>
    <mergeCell ref="A623:A624"/>
    <mergeCell ref="D619:D620"/>
    <mergeCell ref="D621:D622"/>
    <mergeCell ref="D623:D624"/>
    <mergeCell ref="E619:E620"/>
    <mergeCell ref="E621:E622"/>
    <mergeCell ref="E623:E624"/>
    <mergeCell ref="B619:B620"/>
    <mergeCell ref="C619:C620"/>
    <mergeCell ref="B621:B622"/>
    <mergeCell ref="C621:C622"/>
    <mergeCell ref="B623:B624"/>
    <mergeCell ref="C623:C624"/>
    <mergeCell ref="A613:A614"/>
    <mergeCell ref="A615:A616"/>
    <mergeCell ref="A617:A618"/>
    <mergeCell ref="B615:B616"/>
    <mergeCell ref="C615:C616"/>
    <mergeCell ref="A611:A612"/>
    <mergeCell ref="D605:D606"/>
    <mergeCell ref="E605:E606"/>
    <mergeCell ref="D607:D608"/>
    <mergeCell ref="E607:E608"/>
    <mergeCell ref="D609:D610"/>
    <mergeCell ref="E609:E610"/>
    <mergeCell ref="D611:D612"/>
    <mergeCell ref="E611:E612"/>
    <mergeCell ref="B605:B606"/>
    <mergeCell ref="C605:C606"/>
    <mergeCell ref="B607:B608"/>
    <mergeCell ref="C607:C608"/>
    <mergeCell ref="B609:B610"/>
    <mergeCell ref="C609:C610"/>
    <mergeCell ref="B611:B612"/>
    <mergeCell ref="C611:C612"/>
    <mergeCell ref="A605:A606"/>
    <mergeCell ref="A607:A608"/>
    <mergeCell ref="A609:A610"/>
    <mergeCell ref="D595:D596"/>
    <mergeCell ref="D597:D598"/>
    <mergeCell ref="D599:D600"/>
    <mergeCell ref="D601:D602"/>
    <mergeCell ref="K593:K594"/>
    <mergeCell ref="B603:B604"/>
    <mergeCell ref="C603:C604"/>
    <mergeCell ref="A599:A600"/>
    <mergeCell ref="A601:A602"/>
    <mergeCell ref="A603:A604"/>
    <mergeCell ref="B593:B594"/>
    <mergeCell ref="C593:C594"/>
    <mergeCell ref="B595:B596"/>
    <mergeCell ref="C595:C596"/>
    <mergeCell ref="B597:B598"/>
    <mergeCell ref="C597:C598"/>
    <mergeCell ref="A593:A594"/>
    <mergeCell ref="A595:A596"/>
    <mergeCell ref="A597:A598"/>
    <mergeCell ref="A540:A541"/>
    <mergeCell ref="B540:B541"/>
    <mergeCell ref="C540:C541"/>
    <mergeCell ref="D540:D541"/>
    <mergeCell ref="E540:E541"/>
    <mergeCell ref="B581:B583"/>
    <mergeCell ref="C581:C583"/>
    <mergeCell ref="D581:D583"/>
    <mergeCell ref="E581:E583"/>
    <mergeCell ref="A576:A579"/>
    <mergeCell ref="B576:K576"/>
    <mergeCell ref="C577:C579"/>
    <mergeCell ref="D577:D579"/>
    <mergeCell ref="E577:E579"/>
    <mergeCell ref="F561:J561"/>
    <mergeCell ref="B562:K562"/>
    <mergeCell ref="B563:K563"/>
    <mergeCell ref="B564:K564"/>
    <mergeCell ref="A569:A571"/>
    <mergeCell ref="B569:K569"/>
    <mergeCell ref="C570:C571"/>
    <mergeCell ref="D570:D571"/>
    <mergeCell ref="E570:E571"/>
    <mergeCell ref="B572:K572"/>
    <mergeCell ref="B736:K736"/>
    <mergeCell ref="F695:J695"/>
    <mergeCell ref="B711:K711"/>
    <mergeCell ref="B697:K697"/>
    <mergeCell ref="F731:J731"/>
    <mergeCell ref="F732:J732"/>
    <mergeCell ref="F730:J730"/>
    <mergeCell ref="B723:K723"/>
    <mergeCell ref="B728:K728"/>
    <mergeCell ref="F716:J716"/>
    <mergeCell ref="F717:J717"/>
    <mergeCell ref="F718:J718"/>
    <mergeCell ref="F719:J719"/>
    <mergeCell ref="F720:J720"/>
    <mergeCell ref="K698:K700"/>
    <mergeCell ref="F729:J729"/>
    <mergeCell ref="B734:K734"/>
    <mergeCell ref="F131:J131"/>
    <mergeCell ref="F132:J132"/>
    <mergeCell ref="F133:J133"/>
    <mergeCell ref="F144:J144"/>
    <mergeCell ref="F145:J145"/>
    <mergeCell ref="F146:J146"/>
    <mergeCell ref="A558:A559"/>
    <mergeCell ref="B558:B559"/>
    <mergeCell ref="C558:C559"/>
    <mergeCell ref="D558:D559"/>
    <mergeCell ref="E558:E559"/>
    <mergeCell ref="B518:K518"/>
    <mergeCell ref="B521:K521"/>
    <mergeCell ref="F557:J557"/>
    <mergeCell ref="K558:K559"/>
    <mergeCell ref="A524:A525"/>
    <mergeCell ref="A258:A262"/>
    <mergeCell ref="F346:J346"/>
    <mergeCell ref="K509:K510"/>
    <mergeCell ref="A509:A510"/>
    <mergeCell ref="D511:D512"/>
    <mergeCell ref="E511:E512"/>
    <mergeCell ref="A511:A512"/>
    <mergeCell ref="K511:K512"/>
    <mergeCell ref="C573:C575"/>
    <mergeCell ref="D573:D575"/>
    <mergeCell ref="E573:E575"/>
    <mergeCell ref="A566:A568"/>
    <mergeCell ref="B566:K566"/>
    <mergeCell ref="C567:C568"/>
    <mergeCell ref="D567:D568"/>
    <mergeCell ref="E567:E568"/>
    <mergeCell ref="A698:A700"/>
    <mergeCell ref="C589:C590"/>
    <mergeCell ref="B591:B592"/>
    <mergeCell ref="C591:C592"/>
    <mergeCell ref="D589:D590"/>
    <mergeCell ref="D591:D592"/>
    <mergeCell ref="E589:E590"/>
    <mergeCell ref="B589:B590"/>
    <mergeCell ref="A589:A590"/>
    <mergeCell ref="A591:A592"/>
    <mergeCell ref="K591:K592"/>
    <mergeCell ref="E593:E594"/>
    <mergeCell ref="B599:B600"/>
    <mergeCell ref="C599:C600"/>
    <mergeCell ref="B601:B602"/>
    <mergeCell ref="C601:C602"/>
    <mergeCell ref="A721:A722"/>
    <mergeCell ref="B721:B722"/>
    <mergeCell ref="C721:C722"/>
    <mergeCell ref="D721:D722"/>
    <mergeCell ref="E721:E722"/>
    <mergeCell ref="B358:K358"/>
    <mergeCell ref="A526:A527"/>
    <mergeCell ref="F714:J714"/>
    <mergeCell ref="F715:J715"/>
    <mergeCell ref="C698:C700"/>
    <mergeCell ref="D698:D700"/>
    <mergeCell ref="E698:E700"/>
    <mergeCell ref="A581:A583"/>
    <mergeCell ref="B526:B527"/>
    <mergeCell ref="C526:C527"/>
    <mergeCell ref="K526:K527"/>
    <mergeCell ref="K540:K541"/>
    <mergeCell ref="D526:D527"/>
    <mergeCell ref="E526:E527"/>
    <mergeCell ref="B696:K696"/>
    <mergeCell ref="B517:K517"/>
    <mergeCell ref="B503:K503"/>
    <mergeCell ref="B505:K505"/>
    <mergeCell ref="F516:J516"/>
    <mergeCell ref="F110:J110"/>
    <mergeCell ref="B113:B114"/>
    <mergeCell ref="B116:K116"/>
    <mergeCell ref="B124:K124"/>
    <mergeCell ref="B129:K129"/>
    <mergeCell ref="B125:K125"/>
    <mergeCell ref="F111:J111"/>
    <mergeCell ref="A113:A114"/>
    <mergeCell ref="C113:C114"/>
    <mergeCell ref="D113:D114"/>
    <mergeCell ref="E113:E114"/>
    <mergeCell ref="B119:K119"/>
    <mergeCell ref="B115:K115"/>
    <mergeCell ref="C511:C512"/>
    <mergeCell ref="A304:A305"/>
    <mergeCell ref="B304:B305"/>
    <mergeCell ref="C304:C305"/>
    <mergeCell ref="D304:D305"/>
    <mergeCell ref="E304:E305"/>
    <mergeCell ref="B309:K309"/>
    <mergeCell ref="F307:J307"/>
    <mergeCell ref="F308:J308"/>
    <mergeCell ref="K304:K305"/>
    <mergeCell ref="F337:J337"/>
    <mergeCell ref="A378:A379"/>
    <mergeCell ref="B378:B379"/>
    <mergeCell ref="C378:C379"/>
    <mergeCell ref="D378:D379"/>
    <mergeCell ref="E378:E379"/>
    <mergeCell ref="A380:A381"/>
    <mergeCell ref="B380:B381"/>
    <mergeCell ref="C380:C381"/>
    <mergeCell ref="D380:D381"/>
    <mergeCell ref="E380:E381"/>
    <mergeCell ref="A374:A375"/>
    <mergeCell ref="B374:B375"/>
    <mergeCell ref="C374:C375"/>
    <mergeCell ref="B295:K295"/>
    <mergeCell ref="B296:K296"/>
    <mergeCell ref="B301:K301"/>
    <mergeCell ref="A302:A303"/>
    <mergeCell ref="B302:B303"/>
    <mergeCell ref="C302:C303"/>
    <mergeCell ref="D302:D303"/>
    <mergeCell ref="E302:E303"/>
    <mergeCell ref="F287:J287"/>
    <mergeCell ref="K302:K303"/>
    <mergeCell ref="B267:K267"/>
    <mergeCell ref="B268:K268"/>
    <mergeCell ref="B269:K269"/>
    <mergeCell ref="B272:K272"/>
    <mergeCell ref="B280:K280"/>
    <mergeCell ref="B281:K281"/>
    <mergeCell ref="F275:J275"/>
    <mergeCell ref="F278:J278"/>
    <mergeCell ref="B286:K286"/>
    <mergeCell ref="A223:A224"/>
    <mergeCell ref="B223:B224"/>
    <mergeCell ref="C223:C224"/>
    <mergeCell ref="D223:D224"/>
    <mergeCell ref="A218:A219"/>
    <mergeCell ref="B218:B219"/>
    <mergeCell ref="C218:C219"/>
    <mergeCell ref="D218:D219"/>
    <mergeCell ref="D258:D262"/>
    <mergeCell ref="B237:K237"/>
    <mergeCell ref="B238:K238"/>
    <mergeCell ref="B242:K242"/>
    <mergeCell ref="B243:K243"/>
    <mergeCell ref="B246:K246"/>
    <mergeCell ref="B249:K249"/>
    <mergeCell ref="F247:J247"/>
    <mergeCell ref="F248:J248"/>
    <mergeCell ref="F226:J226"/>
    <mergeCell ref="K223:K224"/>
    <mergeCell ref="B227:K227"/>
    <mergeCell ref="B228:K228"/>
    <mergeCell ref="B231:K231"/>
    <mergeCell ref="F232:J232"/>
    <mergeCell ref="F233:J233"/>
    <mergeCell ref="A220:A222"/>
    <mergeCell ref="B220:B222"/>
    <mergeCell ref="B195:K195"/>
    <mergeCell ref="B196:K196"/>
    <mergeCell ref="B202:K202"/>
    <mergeCell ref="B209:K209"/>
    <mergeCell ref="B210:K210"/>
    <mergeCell ref="B217:K217"/>
    <mergeCell ref="K220:K222"/>
    <mergeCell ref="F173:J173"/>
    <mergeCell ref="F174:J174"/>
    <mergeCell ref="F175:J175"/>
    <mergeCell ref="F183:J183"/>
    <mergeCell ref="B178:K178"/>
    <mergeCell ref="B182:K182"/>
    <mergeCell ref="B208:K208"/>
    <mergeCell ref="K218:K219"/>
    <mergeCell ref="F191:J191"/>
    <mergeCell ref="F192:J192"/>
    <mergeCell ref="B190:K190"/>
    <mergeCell ref="B186:K186"/>
    <mergeCell ref="F205:J205"/>
    <mergeCell ref="F207:J207"/>
    <mergeCell ref="F148:J148"/>
    <mergeCell ref="F154:J154"/>
    <mergeCell ref="A151:A152"/>
    <mergeCell ref="B156:K156"/>
    <mergeCell ref="B157:K157"/>
    <mergeCell ref="F184:J184"/>
    <mergeCell ref="B155:K155"/>
    <mergeCell ref="B126:K126"/>
    <mergeCell ref="F120:J120"/>
    <mergeCell ref="F121:J121"/>
    <mergeCell ref="F122:J122"/>
    <mergeCell ref="F123:J123"/>
    <mergeCell ref="B153:K153"/>
    <mergeCell ref="B149:K149"/>
    <mergeCell ref="B143:K143"/>
    <mergeCell ref="B134:K134"/>
    <mergeCell ref="B136:K136"/>
    <mergeCell ref="B135:K135"/>
    <mergeCell ref="B150:K150"/>
    <mergeCell ref="A163:A164"/>
    <mergeCell ref="B166:K166"/>
    <mergeCell ref="F167:J167"/>
    <mergeCell ref="F170:J170"/>
    <mergeCell ref="F171:J171"/>
    <mergeCell ref="B105:K105"/>
    <mergeCell ref="B109:K109"/>
    <mergeCell ref="B106:K106"/>
    <mergeCell ref="A94:A95"/>
    <mergeCell ref="B94:B95"/>
    <mergeCell ref="C94:C95"/>
    <mergeCell ref="D94:D95"/>
    <mergeCell ref="E94:E95"/>
    <mergeCell ref="F94:F95"/>
    <mergeCell ref="K94:K95"/>
    <mergeCell ref="F102:J102"/>
    <mergeCell ref="F89:J89"/>
    <mergeCell ref="K38:K39"/>
    <mergeCell ref="F59:J59"/>
    <mergeCell ref="F61:J61"/>
    <mergeCell ref="F62:J62"/>
    <mergeCell ref="F76:J76"/>
    <mergeCell ref="F77:J77"/>
    <mergeCell ref="F82:J82"/>
    <mergeCell ref="F87:J87"/>
    <mergeCell ref="F88:J88"/>
    <mergeCell ref="F60:J60"/>
    <mergeCell ref="B64:K64"/>
    <mergeCell ref="B63:K63"/>
    <mergeCell ref="B65:K65"/>
    <mergeCell ref="C70:C71"/>
    <mergeCell ref="D70:D71"/>
    <mergeCell ref="E70:E71"/>
    <mergeCell ref="E68:E69"/>
    <mergeCell ref="B75:K75"/>
    <mergeCell ref="C68:C69"/>
    <mergeCell ref="D68:D69"/>
    <mergeCell ref="B19:K19"/>
    <mergeCell ref="A5:K5"/>
    <mergeCell ref="A1:K2"/>
    <mergeCell ref="D3:K4"/>
    <mergeCell ref="B14:K14"/>
    <mergeCell ref="A8:A9"/>
    <mergeCell ref="B56:K56"/>
    <mergeCell ref="B27:K27"/>
    <mergeCell ref="A7:K7"/>
    <mergeCell ref="E8:E9"/>
    <mergeCell ref="B8:B9"/>
    <mergeCell ref="B13:K13"/>
    <mergeCell ref="B12:K12"/>
    <mergeCell ref="B26:K26"/>
    <mergeCell ref="C8:C9"/>
    <mergeCell ref="D8:D9"/>
    <mergeCell ref="B25:K25"/>
    <mergeCell ref="F8:H8"/>
    <mergeCell ref="I8:I9"/>
    <mergeCell ref="J8:J9"/>
    <mergeCell ref="K8:K9"/>
    <mergeCell ref="A11:K11"/>
    <mergeCell ref="E38:E39"/>
    <mergeCell ref="A38:A39"/>
    <mergeCell ref="F20:J20"/>
    <mergeCell ref="F21:J21"/>
    <mergeCell ref="F22:J22"/>
    <mergeCell ref="F23:J23"/>
    <mergeCell ref="F24:J24"/>
    <mergeCell ref="F193:J193"/>
    <mergeCell ref="F194:J194"/>
    <mergeCell ref="F203:J203"/>
    <mergeCell ref="F204:J204"/>
    <mergeCell ref="F34:J34"/>
    <mergeCell ref="B33:K33"/>
    <mergeCell ref="B58:K58"/>
    <mergeCell ref="B38:B39"/>
    <mergeCell ref="C38:C39"/>
    <mergeCell ref="D38:D39"/>
    <mergeCell ref="B52:K52"/>
    <mergeCell ref="F54:J54"/>
    <mergeCell ref="F55:J55"/>
    <mergeCell ref="F45:J45"/>
    <mergeCell ref="F46:J46"/>
    <mergeCell ref="F53:J53"/>
    <mergeCell ref="B48:K48"/>
    <mergeCell ref="B47:K47"/>
    <mergeCell ref="J38:J39"/>
    <mergeCell ref="C258:C262"/>
    <mergeCell ref="E218:E219"/>
    <mergeCell ref="E258:E262"/>
    <mergeCell ref="F338:J338"/>
    <mergeCell ref="F339:J339"/>
    <mergeCell ref="F340:J340"/>
    <mergeCell ref="B310:K310"/>
    <mergeCell ref="B315:K315"/>
    <mergeCell ref="B325:K325"/>
    <mergeCell ref="B333:K333"/>
    <mergeCell ref="B324:K324"/>
    <mergeCell ref="F334:J334"/>
    <mergeCell ref="F335:J335"/>
    <mergeCell ref="F336:J336"/>
    <mergeCell ref="F234:J234"/>
    <mergeCell ref="F235:J235"/>
    <mergeCell ref="F236:J236"/>
    <mergeCell ref="F241:J241"/>
    <mergeCell ref="B250:K250"/>
    <mergeCell ref="B253:K253"/>
    <mergeCell ref="B256:K256"/>
    <mergeCell ref="B257:K257"/>
    <mergeCell ref="F255:J255"/>
    <mergeCell ref="B263:K263"/>
    <mergeCell ref="F737:J737"/>
    <mergeCell ref="F341:J341"/>
    <mergeCell ref="F342:J342"/>
    <mergeCell ref="F343:J343"/>
    <mergeCell ref="F344:J344"/>
    <mergeCell ref="F352:J352"/>
    <mergeCell ref="F354:J354"/>
    <mergeCell ref="F355:J355"/>
    <mergeCell ref="F364:J364"/>
    <mergeCell ref="F365:J365"/>
    <mergeCell ref="B359:K359"/>
    <mergeCell ref="B367:K367"/>
    <mergeCell ref="B368:K368"/>
    <mergeCell ref="B369:K369"/>
    <mergeCell ref="B372:K372"/>
    <mergeCell ref="B347:K347"/>
    <mergeCell ref="B349:K349"/>
    <mergeCell ref="B373:K373"/>
    <mergeCell ref="B393:K393"/>
    <mergeCell ref="B420:K420"/>
    <mergeCell ref="B357:K357"/>
    <mergeCell ref="B469:B470"/>
    <mergeCell ref="C469:C470"/>
    <mergeCell ref="D479:D480"/>
    <mergeCell ref="D374:D375"/>
    <mergeCell ref="E374:E375"/>
    <mergeCell ref="B376:B377"/>
    <mergeCell ref="C376:C377"/>
    <mergeCell ref="D376:D377"/>
    <mergeCell ref="E376:E377"/>
    <mergeCell ref="E469:E470"/>
    <mergeCell ref="E471:E472"/>
    <mergeCell ref="E473:E474"/>
    <mergeCell ref="B471:B472"/>
    <mergeCell ref="C471:C472"/>
    <mergeCell ref="B473:B474"/>
    <mergeCell ref="C473:C474"/>
    <mergeCell ref="A382:A383"/>
    <mergeCell ref="B382:B383"/>
    <mergeCell ref="C382:C383"/>
    <mergeCell ref="D382:D383"/>
    <mergeCell ref="E382:E383"/>
    <mergeCell ref="B384:B385"/>
    <mergeCell ref="C384:C385"/>
    <mergeCell ref="B386:B387"/>
    <mergeCell ref="C386:C387"/>
    <mergeCell ref="E384:E385"/>
    <mergeCell ref="E386:E387"/>
    <mergeCell ref="A384:A385"/>
    <mergeCell ref="A386:A387"/>
    <mergeCell ref="D384:D385"/>
    <mergeCell ref="D386:D387"/>
    <mergeCell ref="E475:E476"/>
    <mergeCell ref="E477:E478"/>
    <mergeCell ref="A429:A430"/>
    <mergeCell ref="A522:A523"/>
    <mergeCell ref="K522:K523"/>
    <mergeCell ref="B522:B523"/>
    <mergeCell ref="C522:C523"/>
    <mergeCell ref="D522:D523"/>
    <mergeCell ref="E522:E523"/>
    <mergeCell ref="C436:C437"/>
    <mergeCell ref="D436:D437"/>
    <mergeCell ref="E436:E437"/>
    <mergeCell ref="B475:B476"/>
    <mergeCell ref="C475:C476"/>
    <mergeCell ref="B477:B478"/>
    <mergeCell ref="C477:C478"/>
    <mergeCell ref="E479:E480"/>
    <mergeCell ref="A469:A470"/>
    <mergeCell ref="A471:A472"/>
    <mergeCell ref="A473:A474"/>
    <mergeCell ref="D469:D470"/>
    <mergeCell ref="D471:D472"/>
    <mergeCell ref="D473:D474"/>
    <mergeCell ref="B468:K468"/>
    <mergeCell ref="K524:K525"/>
    <mergeCell ref="A481:A482"/>
    <mergeCell ref="A483:A484"/>
    <mergeCell ref="D481:D482"/>
    <mergeCell ref="E481:E482"/>
    <mergeCell ref="D483:D484"/>
    <mergeCell ref="E483:E484"/>
    <mergeCell ref="A506:A508"/>
    <mergeCell ref="B506:B508"/>
    <mergeCell ref="C506:C508"/>
    <mergeCell ref="D506:D508"/>
    <mergeCell ref="E506:E508"/>
    <mergeCell ref="B481:B482"/>
    <mergeCell ref="C481:C482"/>
    <mergeCell ref="B483:B484"/>
    <mergeCell ref="C483:C484"/>
    <mergeCell ref="B513:K513"/>
    <mergeCell ref="B515:K515"/>
    <mergeCell ref="B509:B510"/>
    <mergeCell ref="C509:C510"/>
    <mergeCell ref="D509:D510"/>
    <mergeCell ref="E509:E510"/>
    <mergeCell ref="F509:F510"/>
    <mergeCell ref="B511:B512"/>
    <mergeCell ref="F738:J738"/>
    <mergeCell ref="F739:J739"/>
    <mergeCell ref="F740:J740"/>
    <mergeCell ref="F741:J741"/>
    <mergeCell ref="K36:K37"/>
    <mergeCell ref="F44:J44"/>
    <mergeCell ref="K113:K114"/>
    <mergeCell ref="F130:J130"/>
    <mergeCell ref="F366:J366"/>
    <mergeCell ref="B733:K733"/>
    <mergeCell ref="K427:K428"/>
    <mergeCell ref="K429:K430"/>
    <mergeCell ref="K436:K437"/>
    <mergeCell ref="B524:B525"/>
    <mergeCell ref="C524:C525"/>
    <mergeCell ref="D524:D525"/>
    <mergeCell ref="E524:E525"/>
    <mergeCell ref="B427:B428"/>
    <mergeCell ref="C427:C428"/>
    <mergeCell ref="D427:D428"/>
    <mergeCell ref="K374:K375"/>
    <mergeCell ref="K376:K377"/>
    <mergeCell ref="K378:K379"/>
    <mergeCell ref="K380:K381"/>
    <mergeCell ref="K382:K383"/>
    <mergeCell ref="K384:K385"/>
    <mergeCell ref="K386:K387"/>
    <mergeCell ref="K469:K470"/>
    <mergeCell ref="K471:K472"/>
    <mergeCell ref="B461:K461"/>
    <mergeCell ref="B463:K463"/>
    <mergeCell ref="K589:K590"/>
    <mergeCell ref="K506:K508"/>
    <mergeCell ref="B422:B423"/>
    <mergeCell ref="C422:C423"/>
    <mergeCell ref="D422:D423"/>
    <mergeCell ref="E422:E423"/>
    <mergeCell ref="K422:K423"/>
    <mergeCell ref="B434:B435"/>
    <mergeCell ref="C434:C435"/>
    <mergeCell ref="E434:E435"/>
    <mergeCell ref="D434:D435"/>
    <mergeCell ref="K434:K435"/>
    <mergeCell ref="B429:B430"/>
    <mergeCell ref="C429:C430"/>
    <mergeCell ref="D429:D430"/>
    <mergeCell ref="E429:E430"/>
    <mergeCell ref="B436:B437"/>
    <mergeCell ref="A422:A423"/>
    <mergeCell ref="B466:B467"/>
    <mergeCell ref="A466:A467"/>
    <mergeCell ref="C466:C467"/>
    <mergeCell ref="D466:D467"/>
    <mergeCell ref="E466:E467"/>
    <mergeCell ref="K466:K467"/>
    <mergeCell ref="K481:K482"/>
    <mergeCell ref="K483:K484"/>
    <mergeCell ref="A427:A428"/>
    <mergeCell ref="A436:A437"/>
    <mergeCell ref="B479:B480"/>
    <mergeCell ref="C479:C480"/>
    <mergeCell ref="K473:K474"/>
    <mergeCell ref="K475:K476"/>
    <mergeCell ref="K477:K478"/>
    <mergeCell ref="K479:K480"/>
    <mergeCell ref="A475:A476"/>
    <mergeCell ref="A477:A478"/>
    <mergeCell ref="A479:A480"/>
    <mergeCell ref="D475:D476"/>
    <mergeCell ref="D477:D478"/>
    <mergeCell ref="A434:A435"/>
    <mergeCell ref="E427:E428"/>
  </mergeCells>
  <phoneticPr fontId="0" type="noConversion"/>
  <pageMargins left="0.23622047244094491" right="0.15748031496062992" top="0.51181102362204722" bottom="0.31496062992125984" header="0.31496062992125984" footer="0.23622047244094491"/>
  <pageSetup paperSize="9" scale="46" fitToHeight="30" orientation="landscape" useFirstPageNumber="1" horizontalDpi="180" verticalDpi="180" r:id="rId1"/>
  <headerFooter differentFirst="1">
    <oddHeader>&amp;C&amp;P</oddHeader>
  </headerFooter>
  <rowBreaks count="69" manualBreakCount="69">
    <brk id="18" max="10" man="1"/>
    <brk id="32" max="10" man="1"/>
    <brk id="41" max="10" man="1"/>
    <brk id="50" max="10" man="1"/>
    <brk id="55" max="10" man="1"/>
    <brk id="62" max="10" man="1"/>
    <brk id="73" max="10" man="1"/>
    <brk id="82" max="10" man="1"/>
    <brk id="87" max="10" man="1"/>
    <brk id="95" max="10" man="1"/>
    <brk id="101" max="10" man="1"/>
    <brk id="108" max="10" man="1"/>
    <brk id="117" max="10" man="1"/>
    <brk id="123" max="10" man="1"/>
    <brk id="132" max="10" man="1"/>
    <brk id="142" max="10" man="1"/>
    <brk id="151" max="10" man="1"/>
    <brk id="162" max="10" man="1"/>
    <brk id="172" max="10" man="1"/>
    <brk id="184" max="10" man="1"/>
    <brk id="198" max="10" man="1"/>
    <brk id="205" max="10" man="1"/>
    <brk id="219" max="10" man="1"/>
    <brk id="233" max="10" man="1"/>
    <brk id="245" max="10" man="1"/>
    <brk id="255" max="10" man="1"/>
    <brk id="271" max="10" man="1"/>
    <brk id="287" max="10" man="1"/>
    <brk id="299" max="10" man="1"/>
    <brk id="308" max="10" man="1"/>
    <brk id="318" max="10" man="1"/>
    <brk id="329" max="10" man="1"/>
    <brk id="336" max="10" man="1"/>
    <brk id="341" max="10" man="1"/>
    <brk id="346" max="10" man="1"/>
    <brk id="351" max="10" man="1"/>
    <brk id="354" max="10" man="1"/>
    <brk id="366" max="10" man="1"/>
    <brk id="385" max="10" man="1"/>
    <brk id="397" max="10" man="1"/>
    <brk id="408" max="10" man="1"/>
    <brk id="416" max="10" man="1"/>
    <brk id="430" max="10" man="1"/>
    <brk id="442" max="10" man="1"/>
    <brk id="450" max="10" man="1"/>
    <brk id="467" max="10" man="1"/>
    <brk id="488" max="10" man="1"/>
    <brk id="497" max="10" man="1"/>
    <brk id="514" max="10" man="1"/>
    <brk id="529" max="10" man="1"/>
    <brk id="542" max="10" man="1"/>
    <brk id="552" max="10" man="1"/>
    <brk id="561" max="10" man="1"/>
    <brk id="579" max="10" man="1"/>
    <brk id="586" max="10" man="1"/>
    <brk id="598" max="10" man="1"/>
    <brk id="612" max="10" man="1"/>
    <brk id="625" max="10" man="1"/>
    <brk id="633" max="10" man="1"/>
    <brk id="638" max="10" man="1"/>
    <brk id="647" max="10" man="1"/>
    <brk id="656" max="10" man="1"/>
    <brk id="667" max="10" man="1"/>
    <brk id="675" max="10" man="1"/>
    <brk id="691" max="10" man="1"/>
    <brk id="704" max="10" man="1"/>
    <brk id="712" max="10" man="1"/>
    <brk id="725" max="10" man="1"/>
    <brk id="735" max="10" man="1"/>
  </rowBreaks>
  <drawing r:id="rId2"/>
</worksheet>
</file>

<file path=xl/worksheets/sheet2.xml><?xml version="1.0" encoding="utf-8"?>
<worksheet xmlns="http://schemas.openxmlformats.org/spreadsheetml/2006/main" xmlns:r="http://schemas.openxmlformats.org/officeDocument/2006/relationships">
  <dimension ref="A1:E41"/>
  <sheetViews>
    <sheetView view="pageBreakPreview" topLeftCell="A22" zoomScale="60" zoomScaleNormal="90" workbookViewId="0">
      <selection activeCell="K21" sqref="K21"/>
    </sheetView>
  </sheetViews>
  <sheetFormatPr defaultColWidth="9.140625" defaultRowHeight="15"/>
  <cols>
    <col min="1" max="1" width="5.7109375" style="10" customWidth="1"/>
    <col min="2" max="2" width="33" style="11" customWidth="1"/>
    <col min="3" max="3" width="31.42578125" style="15" customWidth="1"/>
    <col min="4" max="4" width="88.5703125" style="16" customWidth="1"/>
    <col min="5" max="5" width="11.42578125" style="10" customWidth="1"/>
    <col min="6" max="16384" width="9.140625" style="10"/>
  </cols>
  <sheetData>
    <row r="1" spans="1:5" s="9" customFormat="1" ht="39" customHeight="1">
      <c r="A1" s="887" t="s">
        <v>1424</v>
      </c>
      <c r="B1" s="887"/>
      <c r="C1" s="887"/>
      <c r="D1" s="887"/>
    </row>
    <row r="2" spans="1:5" ht="18" customHeight="1">
      <c r="A2" s="888" t="s">
        <v>514</v>
      </c>
      <c r="B2" s="890" t="s">
        <v>124</v>
      </c>
      <c r="C2" s="892" t="s">
        <v>125</v>
      </c>
      <c r="D2" s="892" t="s">
        <v>126</v>
      </c>
      <c r="E2" s="9"/>
    </row>
    <row r="3" spans="1:5" ht="54" customHeight="1">
      <c r="A3" s="889"/>
      <c r="B3" s="891"/>
      <c r="C3" s="892"/>
      <c r="D3" s="892"/>
      <c r="E3" s="9"/>
    </row>
    <row r="4" spans="1:5" ht="17.25" customHeight="1">
      <c r="A4" s="179"/>
      <c r="B4" s="165">
        <v>1</v>
      </c>
      <c r="C4" s="25">
        <v>2</v>
      </c>
      <c r="D4" s="25">
        <v>3</v>
      </c>
      <c r="E4" s="9"/>
    </row>
    <row r="5" spans="1:5" ht="16.5" customHeight="1">
      <c r="A5" s="179"/>
      <c r="B5" s="727" t="s">
        <v>950</v>
      </c>
      <c r="C5" s="728"/>
      <c r="D5" s="729"/>
      <c r="E5" s="9"/>
    </row>
    <row r="6" spans="1:5" ht="17.25" customHeight="1">
      <c r="A6" s="179"/>
      <c r="B6" s="483" t="s">
        <v>9</v>
      </c>
      <c r="C6" s="484"/>
      <c r="D6" s="485"/>
      <c r="E6" s="9"/>
    </row>
    <row r="7" spans="1:5" ht="185.25" customHeight="1">
      <c r="A7" s="344">
        <v>1</v>
      </c>
      <c r="B7" s="322" t="s">
        <v>134</v>
      </c>
      <c r="C7" s="473" t="s">
        <v>1399</v>
      </c>
      <c r="D7" s="512" t="s">
        <v>1403</v>
      </c>
      <c r="E7" s="9"/>
    </row>
    <row r="8" spans="1:5" ht="19.5" customHeight="1">
      <c r="A8" s="179"/>
      <c r="B8" s="587" t="s">
        <v>27</v>
      </c>
      <c r="C8" s="588"/>
      <c r="D8" s="589"/>
      <c r="E8" s="9"/>
    </row>
    <row r="9" spans="1:5" s="9" customFormat="1" ht="153.75" customHeight="1">
      <c r="A9" s="344">
        <v>2</v>
      </c>
      <c r="B9" s="477" t="s">
        <v>1400</v>
      </c>
      <c r="C9" s="478" t="s">
        <v>1401</v>
      </c>
      <c r="D9" s="599" t="s">
        <v>1405</v>
      </c>
    </row>
    <row r="10" spans="1:5" s="9" customFormat="1" ht="78.75" customHeight="1">
      <c r="A10" s="344">
        <v>3</v>
      </c>
      <c r="B10" s="511" t="s">
        <v>1402</v>
      </c>
      <c r="C10" s="478" t="s">
        <v>1401</v>
      </c>
      <c r="D10" s="600" t="s">
        <v>1404</v>
      </c>
    </row>
    <row r="11" spans="1:5" ht="15.75" customHeight="1">
      <c r="A11" s="181"/>
      <c r="B11" s="885" t="s">
        <v>515</v>
      </c>
      <c r="C11" s="885"/>
      <c r="D11" s="886"/>
    </row>
    <row r="12" spans="1:5" ht="309.75" customHeight="1">
      <c r="A12" s="412">
        <v>4</v>
      </c>
      <c r="B12" s="43" t="s">
        <v>516</v>
      </c>
      <c r="C12" s="480" t="s">
        <v>517</v>
      </c>
      <c r="D12" s="511" t="s">
        <v>1406</v>
      </c>
    </row>
    <row r="13" spans="1:5" ht="15.75">
      <c r="A13" s="76"/>
      <c r="B13" s="896" t="s">
        <v>518</v>
      </c>
      <c r="C13" s="897"/>
      <c r="D13" s="898"/>
    </row>
    <row r="14" spans="1:5" ht="24.75" customHeight="1">
      <c r="A14" s="76"/>
      <c r="B14" s="590" t="s">
        <v>143</v>
      </c>
      <c r="C14" s="591"/>
      <c r="D14" s="592"/>
    </row>
    <row r="15" spans="1:5" ht="203.25" customHeight="1">
      <c r="A15" s="412">
        <v>5</v>
      </c>
      <c r="B15" s="517" t="s">
        <v>145</v>
      </c>
      <c r="C15" s="516" t="s">
        <v>1407</v>
      </c>
      <c r="D15" s="96" t="s">
        <v>1408</v>
      </c>
    </row>
    <row r="16" spans="1:5" ht="15.75">
      <c r="A16" s="76"/>
      <c r="B16" s="896" t="s">
        <v>180</v>
      </c>
      <c r="C16" s="897"/>
      <c r="D16" s="898"/>
    </row>
    <row r="17" spans="1:4" ht="155.25" customHeight="1">
      <c r="A17" s="412">
        <v>6</v>
      </c>
      <c r="B17" s="81" t="s">
        <v>543</v>
      </c>
      <c r="C17" s="519" t="s">
        <v>1409</v>
      </c>
      <c r="D17" s="511" t="s">
        <v>1411</v>
      </c>
    </row>
    <row r="18" spans="1:4" ht="330.75" customHeight="1">
      <c r="A18" s="412">
        <v>7</v>
      </c>
      <c r="B18" s="81" t="s">
        <v>545</v>
      </c>
      <c r="C18" s="519" t="s">
        <v>1410</v>
      </c>
      <c r="D18" s="517" t="s">
        <v>1416</v>
      </c>
    </row>
    <row r="19" spans="1:4" ht="15.75">
      <c r="A19" s="76"/>
      <c r="B19" s="896" t="s">
        <v>519</v>
      </c>
      <c r="C19" s="897"/>
      <c r="D19" s="898"/>
    </row>
    <row r="20" spans="1:4" ht="252.75" customHeight="1">
      <c r="A20" s="412">
        <v>8</v>
      </c>
      <c r="B20" s="43" t="s">
        <v>520</v>
      </c>
      <c r="C20" s="480" t="s">
        <v>521</v>
      </c>
      <c r="D20" s="552" t="s">
        <v>1417</v>
      </c>
    </row>
    <row r="21" spans="1:4" ht="293.25" customHeight="1">
      <c r="A21" s="412">
        <v>9</v>
      </c>
      <c r="B21" s="43" t="s">
        <v>204</v>
      </c>
      <c r="C21" s="480" t="s">
        <v>964</v>
      </c>
      <c r="D21" s="33" t="s">
        <v>1418</v>
      </c>
    </row>
    <row r="22" spans="1:4" ht="15.75">
      <c r="A22" s="76"/>
      <c r="B22" s="896" t="s">
        <v>1396</v>
      </c>
      <c r="C22" s="897"/>
      <c r="D22" s="898"/>
    </row>
    <row r="23" spans="1:4" ht="15.75">
      <c r="A23" s="76"/>
      <c r="B23" s="896" t="s">
        <v>522</v>
      </c>
      <c r="C23" s="897"/>
      <c r="D23" s="898"/>
    </row>
    <row r="24" spans="1:4" ht="145.5" customHeight="1">
      <c r="A24" s="412">
        <v>10</v>
      </c>
      <c r="B24" s="43" t="s">
        <v>523</v>
      </c>
      <c r="C24" s="480" t="s">
        <v>524</v>
      </c>
      <c r="D24" s="517" t="s">
        <v>1419</v>
      </c>
    </row>
    <row r="25" spans="1:4" ht="20.25" customHeight="1">
      <c r="A25" s="180"/>
      <c r="B25" s="893" t="s">
        <v>360</v>
      </c>
      <c r="C25" s="894"/>
      <c r="D25" s="895"/>
    </row>
    <row r="26" spans="1:4" ht="219" customHeight="1">
      <c r="A26" s="412">
        <v>11</v>
      </c>
      <c r="B26" s="487" t="s">
        <v>361</v>
      </c>
      <c r="C26" s="480" t="s">
        <v>1398</v>
      </c>
      <c r="D26" s="517" t="s">
        <v>1420</v>
      </c>
    </row>
    <row r="28" spans="1:4" ht="15" customHeight="1">
      <c r="B28" s="13"/>
      <c r="C28" s="14"/>
      <c r="D28" s="13"/>
    </row>
    <row r="31" spans="1:4">
      <c r="D31" s="593"/>
    </row>
    <row r="35" spans="2:4" ht="15" customHeight="1">
      <c r="B35" s="13"/>
      <c r="C35" s="14"/>
      <c r="D35" s="13"/>
    </row>
    <row r="41" spans="2:4" ht="15" customHeight="1">
      <c r="B41" s="13"/>
      <c r="C41" s="14"/>
      <c r="D41" s="13"/>
    </row>
  </sheetData>
  <mergeCells count="13">
    <mergeCell ref="B25:D25"/>
    <mergeCell ref="B22:D22"/>
    <mergeCell ref="B23:D23"/>
    <mergeCell ref="B19:D19"/>
    <mergeCell ref="B13:D13"/>
    <mergeCell ref="B16:D16"/>
    <mergeCell ref="B11:D11"/>
    <mergeCell ref="A1:D1"/>
    <mergeCell ref="A2:A3"/>
    <mergeCell ref="B2:B3"/>
    <mergeCell ref="C2:C3"/>
    <mergeCell ref="D2:D3"/>
    <mergeCell ref="B5:D5"/>
  </mergeCells>
  <phoneticPr fontId="7" type="noConversion"/>
  <pageMargins left="0.59055118110236227" right="0.39370078740157483" top="0.39370078740157483" bottom="0.39370078740157483" header="0.19685039370078741" footer="0.19685039370078741"/>
  <pageSetup paperSize="9" scale="85" firstPageNumber="54" fitToHeight="30" orientation="landscape" useFirstPageNumber="1" horizontalDpi="180" verticalDpi="180" r:id="rId1"/>
  <headerFooter>
    <oddHeader>&amp;C&amp;P</oddHeader>
  </headerFooter>
  <rowBreaks count="4" manualBreakCount="4">
    <brk id="10" max="3" man="1"/>
    <brk id="15" max="3" man="1"/>
    <brk id="18" max="3" man="1"/>
    <brk id="21" max="3" man="1"/>
  </rowBreaks>
</worksheet>
</file>

<file path=xl/worksheets/sheet3.xml><?xml version="1.0" encoding="utf-8"?>
<worksheet xmlns="http://schemas.openxmlformats.org/spreadsheetml/2006/main" xmlns:r="http://schemas.openxmlformats.org/officeDocument/2006/relationships">
  <dimension ref="A1:D41"/>
  <sheetViews>
    <sheetView view="pageBreakPreview" topLeftCell="B1" zoomScale="90" zoomScaleSheetLayoutView="90" workbookViewId="0">
      <selection activeCell="E6" sqref="E6"/>
    </sheetView>
  </sheetViews>
  <sheetFormatPr defaultColWidth="9.140625" defaultRowHeight="15"/>
  <cols>
    <col min="1" max="1" width="3.85546875" style="10" customWidth="1"/>
    <col min="2" max="2" width="48.7109375" style="11" customWidth="1"/>
    <col min="3" max="3" width="110.42578125" style="15" customWidth="1"/>
    <col min="4" max="4" width="11.42578125" style="10" customWidth="1"/>
    <col min="5" max="29" width="9.140625" style="10"/>
    <col min="30" max="30" width="9" style="10" customWidth="1"/>
    <col min="31" max="16384" width="9.140625" style="10"/>
  </cols>
  <sheetData>
    <row r="1" spans="1:4" s="9" customFormat="1" ht="32.450000000000003" customHeight="1">
      <c r="A1" s="902" t="s">
        <v>127</v>
      </c>
      <c r="B1" s="902"/>
      <c r="C1" s="902"/>
    </row>
    <row r="2" spans="1:4" ht="18" customHeight="1">
      <c r="A2" s="900" t="s">
        <v>525</v>
      </c>
      <c r="B2" s="892" t="s">
        <v>128</v>
      </c>
      <c r="C2" s="892" t="s">
        <v>129</v>
      </c>
      <c r="D2" s="9"/>
    </row>
    <row r="3" spans="1:4" ht="54" customHeight="1">
      <c r="A3" s="901"/>
      <c r="B3" s="899"/>
      <c r="C3" s="724"/>
      <c r="D3" s="9"/>
    </row>
    <row r="4" spans="1:4" ht="33" customHeight="1">
      <c r="A4" s="180"/>
      <c r="B4" s="25">
        <v>1</v>
      </c>
      <c r="C4" s="25">
        <v>2</v>
      </c>
      <c r="D4" s="9"/>
    </row>
    <row r="5" spans="1:4" ht="165.75" customHeight="1">
      <c r="A5" s="412">
        <v>1</v>
      </c>
      <c r="B5" s="601" t="s">
        <v>526</v>
      </c>
      <c r="C5" s="37" t="s">
        <v>965</v>
      </c>
      <c r="D5" s="9"/>
    </row>
    <row r="6" spans="1:4" ht="87.75" customHeight="1">
      <c r="B6" s="18"/>
      <c r="C6" s="19"/>
      <c r="D6" s="9"/>
    </row>
    <row r="7" spans="1:4">
      <c r="C7" s="12"/>
    </row>
    <row r="11" spans="1:4" ht="15" customHeight="1">
      <c r="B11" s="13"/>
      <c r="C11" s="14"/>
    </row>
    <row r="14" spans="1:4" ht="15" customHeight="1">
      <c r="B14" s="13"/>
      <c r="C14" s="14"/>
    </row>
    <row r="16" spans="1:4" ht="22.5" customHeight="1">
      <c r="B16" s="13"/>
      <c r="C16" s="14"/>
    </row>
    <row r="28" spans="2:3" ht="15" customHeight="1">
      <c r="B28" s="13"/>
      <c r="C28" s="14"/>
    </row>
    <row r="35" spans="2:3" ht="15" customHeight="1">
      <c r="B35" s="13"/>
      <c r="C35" s="14"/>
    </row>
    <row r="41" spans="2:3" ht="15" customHeight="1">
      <c r="B41" s="13"/>
      <c r="C41" s="14"/>
    </row>
  </sheetData>
  <mergeCells count="4">
    <mergeCell ref="B2:B3"/>
    <mergeCell ref="C2:C3"/>
    <mergeCell ref="A2:A3"/>
    <mergeCell ref="A1:C1"/>
  </mergeCells>
  <pageMargins left="0.59055118110236227" right="0.39370078740157483" top="0.39370078740157483" bottom="0.39370078740157483" header="0.19685039370078741" footer="0.19685039370078741"/>
  <pageSetup paperSize="9" scale="80" firstPageNumber="59" fitToHeight="30" orientation="landscape"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E10"/>
  <sheetViews>
    <sheetView tabSelected="1" view="pageBreakPreview" zoomScaleNormal="90" zoomScaleSheetLayoutView="100" zoomScalePageLayoutView="80" workbookViewId="0">
      <selection activeCell="G6" sqref="G6"/>
    </sheetView>
  </sheetViews>
  <sheetFormatPr defaultColWidth="9.140625" defaultRowHeight="15"/>
  <cols>
    <col min="1" max="1" width="29.85546875" style="20" customWidth="1"/>
    <col min="2" max="2" width="26.5703125" style="7" customWidth="1"/>
    <col min="3" max="3" width="24.42578125" style="20" customWidth="1"/>
    <col min="4" max="4" width="57" style="20" customWidth="1"/>
    <col min="5" max="5" width="11.140625" style="1" customWidth="1"/>
    <col min="6" max="16384" width="9.140625" style="1"/>
  </cols>
  <sheetData>
    <row r="1" spans="1:5" s="5" customFormat="1" ht="37.5" customHeight="1">
      <c r="A1" s="903" t="s">
        <v>130</v>
      </c>
      <c r="B1" s="904"/>
      <c r="C1" s="904"/>
      <c r="D1" s="904"/>
      <c r="E1" s="9"/>
    </row>
    <row r="2" spans="1:5" ht="14.25" customHeight="1">
      <c r="A2" s="724" t="s">
        <v>121</v>
      </c>
      <c r="B2" s="906" t="s">
        <v>131</v>
      </c>
      <c r="C2" s="906" t="s">
        <v>132</v>
      </c>
      <c r="D2" s="906" t="s">
        <v>133</v>
      </c>
      <c r="E2" s="9"/>
    </row>
    <row r="3" spans="1:5" ht="42" customHeight="1">
      <c r="A3" s="905"/>
      <c r="B3" s="723"/>
      <c r="C3" s="723"/>
      <c r="D3" s="723"/>
      <c r="E3" s="9"/>
    </row>
    <row r="4" spans="1:5" ht="21.75" customHeight="1">
      <c r="A4" s="25">
        <v>1</v>
      </c>
      <c r="B4" s="25">
        <v>2</v>
      </c>
      <c r="C4" s="25">
        <v>3</v>
      </c>
      <c r="D4" s="25">
        <v>4</v>
      </c>
      <c r="E4" s="9"/>
    </row>
    <row r="5" spans="1:5" ht="70.5" customHeight="1">
      <c r="A5" s="488" t="s">
        <v>507</v>
      </c>
      <c r="B5" s="594">
        <v>24848.692999999999</v>
      </c>
      <c r="C5" s="595">
        <v>24847.493999999999</v>
      </c>
      <c r="D5" s="37" t="s">
        <v>1421</v>
      </c>
      <c r="E5" s="9"/>
    </row>
    <row r="6" spans="1:5" ht="99" customHeight="1">
      <c r="A6" s="488" t="s">
        <v>509</v>
      </c>
      <c r="B6" s="596">
        <v>46128.821000000004</v>
      </c>
      <c r="C6" s="595">
        <v>46124.851000000002</v>
      </c>
      <c r="D6" s="37" t="s">
        <v>1422</v>
      </c>
      <c r="E6" s="9"/>
    </row>
    <row r="7" spans="1:5" ht="21.75" customHeight="1">
      <c r="A7" s="488" t="s">
        <v>510</v>
      </c>
      <c r="B7" s="597">
        <v>6593.3729999999996</v>
      </c>
      <c r="C7" s="595">
        <v>6593.3729999999996</v>
      </c>
      <c r="D7" s="39" t="s">
        <v>513</v>
      </c>
      <c r="E7" s="9"/>
    </row>
    <row r="8" spans="1:5" s="2" customFormat="1" ht="48.75" customHeight="1">
      <c r="A8" s="560" t="s">
        <v>511</v>
      </c>
      <c r="B8" s="594">
        <v>2696.7</v>
      </c>
      <c r="C8" s="598">
        <v>3203.7</v>
      </c>
      <c r="D8" s="552" t="s">
        <v>1423</v>
      </c>
    </row>
    <row r="9" spans="1:5" ht="15.75">
      <c r="A9" s="172" t="s">
        <v>512</v>
      </c>
      <c r="B9" s="157">
        <v>345.2</v>
      </c>
      <c r="C9" s="175">
        <v>345.2</v>
      </c>
      <c r="D9" s="177" t="s">
        <v>513</v>
      </c>
    </row>
    <row r="10" spans="1:5" ht="15.75">
      <c r="A10" s="173" t="s">
        <v>508</v>
      </c>
      <c r="B10" s="176">
        <f>SUM(B5:B9)</f>
        <v>80612.786999999982</v>
      </c>
      <c r="C10" s="176">
        <f>SUM(C5:C9)</f>
        <v>81114.617999999988</v>
      </c>
      <c r="D10" s="174"/>
    </row>
  </sheetData>
  <mergeCells count="5">
    <mergeCell ref="A1:D1"/>
    <mergeCell ref="A2:A3"/>
    <mergeCell ref="B2:B3"/>
    <mergeCell ref="C2:C3"/>
    <mergeCell ref="D2:D3"/>
  </mergeCells>
  <pageMargins left="0.59055118110236227" right="0.39370078740157483" top="0.39370078740157483" bottom="0.39370078740157483" header="0.19685039370078741" footer="0.19685039370078741"/>
  <pageSetup paperSize="9" scale="90" firstPageNumber="60" fitToHeight="30" orientation="landscape" useFirstPageNumber="1" horizontalDpi="180" verticalDpi="180" r:id="rId1"/>
  <headerFooter>
    <oddHeader>&amp;C&amp;P</oddHeader>
  </headerFooter>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1 Достиж.цели и выпол.мероп</vt:lpstr>
      <vt:lpstr>2 межвед.взаимодейст</vt:lpstr>
      <vt:lpstr>3 Внеш.воздействие</vt:lpstr>
      <vt:lpstr>4 Освоен.фин.сред (2)</vt:lpstr>
      <vt:lpstr>Лист3</vt:lpstr>
      <vt:lpstr>'1 Достиж.цели и выпол.мероп'!Заголовки_для_печати</vt:lpstr>
      <vt:lpstr>'2 межвед.взаимодейст'!Заголовки_для_печати</vt:lpstr>
      <vt:lpstr>'3 Внеш.воздействие'!Заголовки_для_печати</vt:lpstr>
      <vt:lpstr>'4 Освоен.фин.сред (2)'!Заголовки_для_печати</vt:lpstr>
      <vt:lpstr>'1 Достиж.цели и выпол.мероп'!Область_печати</vt:lpstr>
      <vt:lpstr>'2 межвед.взаимодейст'!Область_печати</vt:lpstr>
      <vt:lpstr>'3 Внеш.воздействие'!Область_печати</vt:lpstr>
      <vt:lpstr>'4 Освоен.фин.сред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2011-12-08T09:27:42Z</cp:lastPrinted>
  <dcterms:created xsi:type="dcterms:W3CDTF">2006-09-28T05:33:49Z</dcterms:created>
  <dcterms:modified xsi:type="dcterms:W3CDTF">2018-02-28T03:13:05Z</dcterms:modified>
</cp:coreProperties>
</file>