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750" yWindow="465" windowWidth="23580" windowHeight="11160" tabRatio="466"/>
  </bookViews>
  <sheets>
    <sheet name="на 2017 год на 1 декабря" sheetId="14" r:id="rId1"/>
  </sheets>
  <definedNames>
    <definedName name="_xlnm._FilterDatabase" localSheetId="0" hidden="1">'на 2017 год на 1 декабря'!$A$7:$E$103</definedName>
    <definedName name="_xlnm.Print_Area" localSheetId="0">'на 2017 год на 1 декабря'!$A$1:$J$108</definedName>
  </definedNames>
  <calcPr calcId="145621" refMode="R1C1"/>
</workbook>
</file>

<file path=xl/calcChain.xml><?xml version="1.0" encoding="utf-8"?>
<calcChain xmlns="http://schemas.openxmlformats.org/spreadsheetml/2006/main">
  <c r="H88" i="14" l="1"/>
  <c r="H91" i="14"/>
  <c r="H17" i="14" l="1"/>
  <c r="H27" i="14" l="1"/>
  <c r="H12" i="14" l="1"/>
  <c r="H11" i="14"/>
  <c r="H9" i="14"/>
  <c r="H41" i="14" l="1"/>
  <c r="H76" i="14" l="1"/>
  <c r="H75" i="14"/>
  <c r="H50" i="14"/>
  <c r="H49" i="14"/>
  <c r="H46" i="14"/>
  <c r="H45" i="14"/>
  <c r="H52" i="14"/>
  <c r="H55" i="14"/>
  <c r="H54" i="14"/>
  <c r="H70" i="14"/>
  <c r="H69" i="14"/>
  <c r="H68" i="14"/>
  <c r="H67" i="14"/>
  <c r="H66" i="14"/>
  <c r="H65" i="14"/>
  <c r="H79" i="14"/>
  <c r="H15" i="14"/>
  <c r="H14" i="14"/>
  <c r="H26" i="14"/>
  <c r="H22" i="14"/>
  <c r="H21" i="14"/>
  <c r="H34" i="14" l="1"/>
  <c r="H35" i="14"/>
  <c r="H37" i="14"/>
  <c r="H33" i="14"/>
  <c r="H42" i="14" l="1"/>
  <c r="H43" i="14"/>
  <c r="H103" i="14" l="1"/>
  <c r="H101" i="14"/>
  <c r="H100" i="14"/>
  <c r="H99" i="14"/>
  <c r="H98" i="14"/>
  <c r="H97" i="14"/>
  <c r="H95" i="14"/>
  <c r="H84" i="14"/>
  <c r="H77" i="14"/>
  <c r="H73" i="14"/>
  <c r="H63" i="14"/>
  <c r="H62" i="14"/>
  <c r="H61" i="14"/>
  <c r="H47" i="14"/>
  <c r="H38" i="14"/>
  <c r="H36" i="14"/>
  <c r="H29" i="14"/>
</calcChain>
</file>

<file path=xl/sharedStrings.xml><?xml version="1.0" encoding="utf-8"?>
<sst xmlns="http://schemas.openxmlformats.org/spreadsheetml/2006/main" count="291" uniqueCount="181">
  <si>
    <t>№</t>
  </si>
  <si>
    <t>Целевые индикаторы/показатели прямых результатов</t>
  </si>
  <si>
    <t>Ед. изм</t>
  </si>
  <si>
    <t>Направление: Экономика</t>
  </si>
  <si>
    <t>Промышленность</t>
  </si>
  <si>
    <t>Индекс физического объема выпуска продукции обрабатывающей промышленности</t>
  </si>
  <si>
    <t>Агропромышленный комплекс</t>
  </si>
  <si>
    <t>Индекс физического объема розничной торговли</t>
  </si>
  <si>
    <t>Инновации и инвестиции</t>
  </si>
  <si>
    <t>Направление: Социальная сфера</t>
  </si>
  <si>
    <t>Образование</t>
  </si>
  <si>
    <t>Здравоохранение</t>
  </si>
  <si>
    <t>Удельный вес лиц, охваченных оказанием специальных социальных услуг (в общей численности лиц, нуждающихся в их получении)</t>
  </si>
  <si>
    <t>Общественная безопасность и правопорядок</t>
  </si>
  <si>
    <t>Направление: Инфраструктура</t>
  </si>
  <si>
    <t>Связь и коммуникации</t>
  </si>
  <si>
    <t xml:space="preserve">Строительство  </t>
  </si>
  <si>
    <t>Индекс физического объема строительных работ</t>
  </si>
  <si>
    <t>Дороги и транспорт</t>
  </si>
  <si>
    <t>Доля автомобильных дорог местного значения находящихся в хорошем и удовлетворительном состоянии</t>
  </si>
  <si>
    <t>Доля неохваченных пассажирским автотранспортным сообщением населенных пунктов</t>
  </si>
  <si>
    <t>Жилищно- коммунальное хозяйство</t>
  </si>
  <si>
    <t>Направление: Государственные услуги</t>
  </si>
  <si>
    <t>%</t>
  </si>
  <si>
    <t>единиц</t>
  </si>
  <si>
    <t>на 100 тыс.  населения</t>
  </si>
  <si>
    <t>Снижение доли объектов кондоминиума, требующих капитального ремонта</t>
  </si>
  <si>
    <t>млн. тенге</t>
  </si>
  <si>
    <t>Охват детей дошкольным воспитанием и обучением (в возрасте от 3 до 6 лет)</t>
  </si>
  <si>
    <t>случаев на 1000  родив-шихся живыми</t>
  </si>
  <si>
    <t>Малый бизнес, торговля</t>
  </si>
  <si>
    <t>факт</t>
  </si>
  <si>
    <t>Доля севооборотов в составе пахотных земель (полевой севооборот)</t>
  </si>
  <si>
    <t>Доля пастбищеоборота в составе естественных пастбищных угодий (кормовой севооборот)</t>
  </si>
  <si>
    <t>единиц на 
1000 жителей</t>
  </si>
  <si>
    <t>Труд и социальная защита населения</t>
  </si>
  <si>
    <t>Удельный вес преступлений, совершенных на улицах</t>
  </si>
  <si>
    <t>Общая площадь введенных в эксплуатацию жилых зданий</t>
  </si>
  <si>
    <t>план</t>
  </si>
  <si>
    <t>Удельный вес преступлений, совершенных несовершеннолетними</t>
  </si>
  <si>
    <t>Удельный вес преступлений, совершенных ранее совершавшими</t>
  </si>
  <si>
    <t xml:space="preserve">коэффициент достижения </t>
  </si>
  <si>
    <t>млрд. тенге</t>
  </si>
  <si>
    <t xml:space="preserve">Выполнение целевых индикаторов и показателей результатов     </t>
  </si>
  <si>
    <t>Необходимо учесть, в графе 6 введена формула расчета коэффициента достижения (не менять!)</t>
  </si>
  <si>
    <t>КРС</t>
  </si>
  <si>
    <t>случаев на 100 тыс.  родившихся живыми</t>
  </si>
  <si>
    <t>число посетителей на 1000 
человек</t>
  </si>
  <si>
    <t xml:space="preserve">теплоснабжение </t>
  </si>
  <si>
    <t>электроснабжение</t>
  </si>
  <si>
    <t>Примечание: Заполнение таблицы в соответствии с целевыми индикаторами/показателя прямых результатами Программы развития территории (далее - ПРТ) Вашего города/района. В случае, если в данном перечне показателей отсутствуют показатели Вашей ПРТ либо иная формулировка, необходимо включить их (ЦИ выделить цветом) и внести данные по ним. Уточните отсутствующие единицы измерения.</t>
  </si>
  <si>
    <t>Доля поголовья в организованных хозяйствах, %</t>
  </si>
  <si>
    <t>МРС</t>
  </si>
  <si>
    <t>Снижение доли субсидий, выданных с нарушением срока</t>
  </si>
  <si>
    <t>Доля действующих субъектов малого и среднего предпринимательства в общем объеме зарегистрированных</t>
  </si>
  <si>
    <t>Плотность фиксированных линий телефонной связи на 100 жителей</t>
  </si>
  <si>
    <t>Доля инновационно-активных предприятий от числа действующих предприятий</t>
  </si>
  <si>
    <t>Инвестиции в основной капитал</t>
  </si>
  <si>
    <t>Инвестиции в основной капитал ( за исключениме бюджетных средств)</t>
  </si>
  <si>
    <t>Количество функционирующих аварийных и трехсменных школ</t>
  </si>
  <si>
    <t>Охват детей инклюзивным образованием от общего числа количества детей с ограниченными возможностями</t>
  </si>
  <si>
    <t>Уровень удовлетворенности населения в возрасте от 14 до 29 лет реализацией государственной молодежной политикой</t>
  </si>
  <si>
    <t>Снижение смертности от злокачественных заболеваний на 100 тыс. населения</t>
  </si>
  <si>
    <t>Снижение младенческой смертности, случаев на 1000 родившихся живыми</t>
  </si>
  <si>
    <t>Распространенности  вируса иммунодефицита человека в возрастной группе 15-49 лет, в пределах 0,2-0,6%.</t>
  </si>
  <si>
    <t>Доля трудоспособных из числа получателей адресной социальной помощи</t>
  </si>
  <si>
    <t>Доля трудоустроенных   на постоянную работу, из числа  обратившихся целевых групп</t>
  </si>
  <si>
    <t>Доля трудоустроенных из числа лиц, обратившихся по вопросу трудоустройства</t>
  </si>
  <si>
    <t>Доля  населения, имеющего доходы  ниже прожиточного минимума</t>
  </si>
  <si>
    <t>Охват граждан занимающихся физической культурой и спортом</t>
  </si>
  <si>
    <t xml:space="preserve">Культура </t>
  </si>
  <si>
    <t>Физическая культура и спорт</t>
  </si>
  <si>
    <t>Охват детей и подростков от 7 до 18 лет, занимающихся физической культурой и спортом в детско-юношеских спортивных школах, спортивных клубах физической подготовки от общей численности детей и подростков</t>
  </si>
  <si>
    <t>Туризм</t>
  </si>
  <si>
    <t xml:space="preserve">Увеличение количества обслуженных посетителей местами размещения по внутреннему туризму (резиденты), в сравнении с предыдущим годом </t>
  </si>
  <si>
    <t>Увеличение количества представленных койко-суток, в сравнении с предыдущим годом</t>
  </si>
  <si>
    <t>Развитие трех язычия</t>
  </si>
  <si>
    <t>Доля взрослого населения, владеющего государственным языком</t>
  </si>
  <si>
    <t>Доля взрослого населения, владеющего английским языком</t>
  </si>
  <si>
    <t>Доля взрослого населения, владеющего тремя языками (государственным, русским и английским)</t>
  </si>
  <si>
    <t>Снижение числа погибших в дорожно-транспортных происшествиях (на 100 пострадавших)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</si>
  <si>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</si>
  <si>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водоснабжению</t>
  </si>
  <si>
    <t>водоотведению</t>
  </si>
  <si>
    <t>Доля модернизированных сетей от общей протяженности</t>
  </si>
  <si>
    <t>водоснабжение</t>
  </si>
  <si>
    <t>Экология и земельные ресурсы</t>
  </si>
  <si>
    <t xml:space="preserve">Доля утилизации твердых бытовых отходов к их образованию
Охват населения услугами по сбору и транспортировке отходов
Доля объектов размещения твердых бытовых отходов, соответствующих экологическим требованиям и санитарным правилам (от общего количества мест их размещения)
Площадь, покрытых лесом угодий на территории государственного лесного фонда, находящегося в ведении местных исполнительных органов
Средняя площадь одного лесного пожара на территории государственного лесного фонда, находящегося в ведении местных исполнительных органов
</t>
  </si>
  <si>
    <t>Охват населения услугами по сбору и транспортировке отходов</t>
  </si>
  <si>
    <t>Доля объектов размещения твердых бытовых отходов, соответствующих экологическим требованиям и санитарным правилам (от общего количества мест их размещения)</t>
  </si>
  <si>
    <t>Площадь, покрытых лесом угодий на территории государственного лесного фонда, находящегося в ведении местных исполнительных органов</t>
  </si>
  <si>
    <t>Развитие центров экономического роста</t>
  </si>
  <si>
    <t>Рост численност населения в опорных сельских населенных пунктах</t>
  </si>
  <si>
    <t>чел</t>
  </si>
  <si>
    <t xml:space="preserve">Уровень безработицы </t>
  </si>
  <si>
    <t>в том числе за счет развития сети частвных дошкольных  организаций</t>
  </si>
  <si>
    <t>Вес изъятых наркотиков в том числе героина</t>
  </si>
  <si>
    <t>гр.</t>
  </si>
  <si>
    <t>тыс. га</t>
  </si>
  <si>
    <t>Увеличение доли воволечения в сельскохозяйственный оборот земель от общей площади земель сельхозназначения</t>
  </si>
  <si>
    <t xml:space="preserve">                           </t>
  </si>
  <si>
    <t>Доля поголовья  скота участвующих в породном преобразовании, %</t>
  </si>
  <si>
    <t>Индекс физического объема инвестиций  в основной капитал сельское хозяйство</t>
  </si>
  <si>
    <t>тыс. кв.м общей 
площади</t>
  </si>
  <si>
    <t>Обеспечение функционирования организаций общего среднего образования согласно государственному нормативу сети</t>
  </si>
  <si>
    <t>Чистая сменяемость численности государственных служащих</t>
  </si>
  <si>
    <t>Уровень защищенности территорий от чрезвычайных ситуаций (селей, снежных лавин, оползней, наводнений и павод-ков)</t>
  </si>
  <si>
    <t xml:space="preserve">объем произведенной иновационной продукции </t>
  </si>
  <si>
    <t>факт             за 11 мес.</t>
  </si>
  <si>
    <t>стат. данных нет</t>
  </si>
  <si>
    <t>44,3*</t>
  </si>
  <si>
    <t>848,6*</t>
  </si>
  <si>
    <t xml:space="preserve">Средняя площадь одного лесного пожара на территории государственного лесного фонда, находящегося в ведении местных исполнительных органов </t>
  </si>
  <si>
    <t>Доля учащихся, успешно (отлично/хорошо) освоивших образовательные программы среди     выпуск-ников школ по естественно-математическим дисциплинам</t>
  </si>
  <si>
    <t>Увеличение количества обслуженных посетителей местами размещения по въездному туризму (нерезиденты), в сравнении с предыдущим годом</t>
  </si>
  <si>
    <t>Протяженность модернизированных сетей</t>
  </si>
  <si>
    <t>водоснабжения</t>
  </si>
  <si>
    <t xml:space="preserve"> </t>
  </si>
  <si>
    <t xml:space="preserve">факт </t>
  </si>
  <si>
    <t>Снижение материнской смертности, случаев на 100 тыс. детей, родившихся живыми</t>
  </si>
  <si>
    <t xml:space="preserve">Доступ в сельских населенных пунктах к централизованному </t>
  </si>
  <si>
    <t>Причины снижения индикатора</t>
  </si>
  <si>
    <t>Снижение поголовья в крестьянских хозяйствах</t>
  </si>
  <si>
    <t>Снижение объема розничной торговли, в связи с закрытием ИП</t>
  </si>
  <si>
    <t>Снижение объемов строительных работ</t>
  </si>
  <si>
    <t>Индекс физического объема инвестиций производства продуктов питания</t>
  </si>
  <si>
    <t>В связи с уменьшением закупа оборудования для производство продуктов питания</t>
  </si>
  <si>
    <t>в связи со снижением объемов проиводства растительного масла и молочных изделий</t>
  </si>
  <si>
    <t>Программы развития территории Павлодарского района за  2017 год</t>
  </si>
  <si>
    <t>1. выявление заболевания при проведении профилактического скринингового осмотра;
2. поздняя явка пациентов;
3. трудность в диагностике</t>
  </si>
  <si>
    <t>В связи с прибытием пациентов из г. Павлодар</t>
  </si>
  <si>
    <t>Причина невыполнения связана с  проводимой инвентаризацией  Управления государственных доходов по снятию с регистрационного учета в качестве индивидуального предпринимателя  налогоплательщика предоставившего письменное налоговое заявление  о прекращении деятельности.</t>
  </si>
  <si>
    <t>В связи с переходом с мясного на молочное направление было приобретено меньше быков проиводителей мясных пород</t>
  </si>
  <si>
    <t>информация об исполнении</t>
  </si>
  <si>
    <t>выполнен</t>
  </si>
  <si>
    <t>по данным статистики</t>
  </si>
  <si>
    <t>согласно сайта http//www.sybaga.kz/</t>
  </si>
  <si>
    <t>Поголовье МРС в хозяйствах составило -8885*100/30851 - всего поголовье =28,8%</t>
  </si>
  <si>
    <t>Поголовье  КРС в хозяйствах -20181*100/35655 - всего поголовье=56,6%</t>
  </si>
  <si>
    <t>стат данные будут в июне месяце 2018 года</t>
  </si>
  <si>
    <t>Инвестиции в основной капитал по статистике составил 10392,2 млн. тенге или рост на 103,6% .Увеличение вложений обеспечено за счет  выполненных работ по капитальному ремонту  дорог.</t>
  </si>
  <si>
    <t xml:space="preserve">по статистике 2632,0 млн. тенге, из них собственные средства -2 611,5 млн. тенге, 20,5 млн. тенге заемные средства  </t>
  </si>
  <si>
    <t>Численность детей в возрасте 3-7 лет, охваченных ДВО за счет развития сети частных ДО - 45, численность всего детей в возрасте 3-7 лет - 1035. Доля составляет 45/1035*100%=4,3%</t>
  </si>
  <si>
    <t>Число функц-их орг-й общего среднего обр-я соответствует государственному нормативу сети.</t>
  </si>
  <si>
    <t>Удовлетворены  реализацией гос молод политикой -4763/5149 (всего численность молодежи)=92,5%</t>
  </si>
  <si>
    <t>Получателей АСП нет</t>
  </si>
  <si>
    <t>Кол-во  безработных чел 552/14975(число экономически активного населения) чел=3,7%</t>
  </si>
  <si>
    <t>Число трудоустроенных граждан 769/974(обратившихся граждан по трудоустройству)=79,0%</t>
  </si>
  <si>
    <t>население имеющие доходы ниже прожиточного минимума =865чел./26062 чел (всего населения)=3,3%</t>
  </si>
  <si>
    <t>лица  охвачнные соц услугами 225/227 (лица нуждающиеся в услугах)=99,4%</t>
  </si>
  <si>
    <t xml:space="preserve">Среднее число посетителей библиотек на 1000 человек </t>
  </si>
  <si>
    <t>Число посетителей составило 9,1 тыс. чел/26,0 тыс.чел(общее число населения)*1000=350</t>
  </si>
  <si>
    <t>Число населения владеющего гос языком составило 17905/26062 (всего населения)*100=68,7</t>
  </si>
  <si>
    <t>Число населения, владеющего анг яз составило -4691/26062 (всего населения)*100=18,0</t>
  </si>
  <si>
    <t>Число населения, влад тремя  языками составило -3388/26062(всего населения)*100=13,0</t>
  </si>
  <si>
    <t>данные статистики будут в июне 2018 года</t>
  </si>
  <si>
    <t>охвачено граждан спортом  составило7558/26062 (общее число населения)*100=29,0%</t>
  </si>
  <si>
    <t>охвачено подростков 780/3768 (Всего число  детей от 7 до 18 лет)*100=20,7%</t>
  </si>
  <si>
    <t>Количество нас пунктов, где созданы пожарные посты  -4/4(ко-во нас пунктов ,где должны быть созданы пожарные посты)*100=100%</t>
  </si>
  <si>
    <t>Число преступлений, совершенных на улицах -11/241 (всего зарегистрированных преступлений)=4,6%</t>
  </si>
  <si>
    <t>Число пострадавших в ДТП - 35 чел., погибших - 4 чел. 4/39=10,2</t>
  </si>
  <si>
    <t>Число преступлений, совершенных несовершеннолетними -4/241 (всего зарегистрированных преступлений)=1,6%</t>
  </si>
  <si>
    <t>Число преступлений, совершенных ранее совершавшими -75/241 (всего преступлений)=31,1</t>
  </si>
  <si>
    <t>Общая площадь введенных в эксплуатацию жилых домов составила по статистике -2116, рост обеспечен за счет строительства жилья средствами населения</t>
  </si>
  <si>
    <t>Кол-во фиксированных линий -5517/26272(всего населения)=21%</t>
  </si>
  <si>
    <t xml:space="preserve">Все 38 СНП района охвачены пассажирским автортанспортным сообщением </t>
  </si>
  <si>
    <t>Дороги в хорошем и удовлетворительном состоянии (км)189,2/202,1(всего  протяженность дорог местного значения=93,6%</t>
  </si>
  <si>
    <t>площадь севооборотов га - 71,8/163,3(всего пахотных земель га)*100=43,9</t>
  </si>
  <si>
    <t>Площадь пастбищ га - 0,3/155,4(естественных пастбищных угодий) га*100=0,2</t>
  </si>
  <si>
    <t>Все население охваченное услугами по сборй отходов -26062чел /26062(всего населения)=100%</t>
  </si>
  <si>
    <t>средняя площадь пожара в лесном фонде района =0,002 тыс. га.</t>
  </si>
  <si>
    <t>Вовлечено в сельхоз оборот га - 15200/365037(общая площадь земель сельхозназначения*100=4,1%</t>
  </si>
  <si>
    <t>Охват детей дошкольным воспитанием и обучением от 3 до 6 лет. Всего 883 детей и охвачены полностью.</t>
  </si>
  <si>
    <t>Всего усвоили на «5» и «4» 1600 уч-ся, общее кол-во выпускников по данным предметам 3311, т.е) 1600/3311*100%= 48,3%</t>
  </si>
  <si>
    <t>ми образовательными потребностями - 209. Чис-ть детей с особыми образ-ми потреб-ми, охваченных инклюзивным обр-м - 115. Доля составляет 115/209*100%=55,02.</t>
  </si>
  <si>
    <t>Всего численность госслужащих в районе - 167 чел., чистая сменяемость 10 чел. 10*100/167=6,0%</t>
  </si>
  <si>
    <t>Всего 38 СНП района из них - 8 с централизованным водоснабжением 8/38=21,1</t>
  </si>
  <si>
    <t xml:space="preserve">Луганск с/о арендует здание у ПК "Луганск", Чернорецкий с/о планируется строение нового акимата </t>
  </si>
  <si>
    <t>Кол-во объектов паспортизировано -120-120(подлежит паспортизации)+113(адаптировано с 2013-2015 годы))+3(адаптировано в 2017 году):120(всего паспортизировано)=96,7%</t>
  </si>
  <si>
    <t>км</t>
  </si>
  <si>
    <t xml:space="preserve">Связи с тем что  ОАО “Павлодарское районное предприятие электрических сетей” работы по модернизации сетей электроснабжения в 2017 году проведены в объеме (120 м.) недостаточном для достижения данного индикатора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</si>
</sst>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2" fillId="0" borderId="0" xfId="1" applyFont="1" applyFill="1" applyAlignment="1">
      <alignment vertical="top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top" shrinkToFit="1"/>
    </xf>
    <xf numFmtId="0" fontId="2" fillId="0" borderId="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top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/>
    </xf>
    <xf numFmtId="165" fontId="2" fillId="0" borderId="1" xfId="1" applyNumberFormat="1" applyFont="1" applyFill="1" applyBorder="1" applyAlignment="1">
      <alignment horizontal="center" vertical="top"/>
    </xf>
    <xf numFmtId="0" fontId="9" fillId="0" borderId="5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top" wrapText="1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top"/>
    </xf>
    <xf numFmtId="0" fontId="2" fillId="0" borderId="8" xfId="1" applyFont="1" applyFill="1" applyBorder="1" applyAlignment="1">
      <alignment horizontal="center" vertical="top"/>
    </xf>
    <xf numFmtId="0" fontId="2" fillId="0" borderId="5" xfId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top" wrapText="1"/>
    </xf>
    <xf numFmtId="0" fontId="2" fillId="5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2" fontId="2" fillId="0" borderId="0" xfId="1" applyNumberFormat="1" applyFont="1" applyFill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2" fontId="2" fillId="5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2" fontId="7" fillId="5" borderId="1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top"/>
    </xf>
    <xf numFmtId="0" fontId="3" fillId="0" borderId="9" xfId="1" applyNumberFormat="1" applyFont="1" applyFill="1" applyBorder="1" applyAlignment="1">
      <alignment horizontal="center" vertical="top"/>
    </xf>
    <xf numFmtId="0" fontId="3" fillId="0" borderId="4" xfId="1" applyNumberFormat="1" applyFont="1" applyFill="1" applyBorder="1" applyAlignment="1">
      <alignment horizontal="center" vertical="top"/>
    </xf>
    <xf numFmtId="0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3" xfId="1" applyNumberFormat="1" applyFont="1" applyFill="1" applyBorder="1" applyAlignment="1">
      <alignment horizontal="center" vertical="center" shrinkToFit="1"/>
    </xf>
    <xf numFmtId="0" fontId="2" fillId="0" borderId="8" xfId="1" applyNumberFormat="1" applyFont="1" applyFill="1" applyBorder="1" applyAlignment="1">
      <alignment horizontal="center" vertical="center" shrinkToFit="1"/>
    </xf>
    <xf numFmtId="0" fontId="2" fillId="0" borderId="2" xfId="1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3" xfId="1" applyNumberFormat="1" applyFont="1" applyFill="1" applyBorder="1" applyAlignment="1">
      <alignment horizontal="center" vertical="top" wrapText="1"/>
    </xf>
    <xf numFmtId="0" fontId="3" fillId="0" borderId="2" xfId="1" applyNumberFormat="1" applyFont="1" applyFill="1" applyBorder="1" applyAlignment="1">
      <alignment horizontal="center" vertical="top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5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2" fillId="0" borderId="5" xfId="1" applyNumberFormat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 wrapText="1"/>
    </xf>
  </cellXfs>
  <cellStyles count="2">
    <cellStyle name="КАНДАГАЧ тел3-33-96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tabSelected="1" view="pageBreakPreview" topLeftCell="A91" zoomScale="85" zoomScaleSheetLayoutView="85" workbookViewId="0">
      <selection activeCell="B98" sqref="B98:C98"/>
    </sheetView>
  </sheetViews>
  <sheetFormatPr defaultColWidth="9.140625" defaultRowHeight="18.75" x14ac:dyDescent="0.2"/>
  <cols>
    <col min="1" max="1" width="7.85546875" style="1" customWidth="1"/>
    <col min="2" max="2" width="7" style="11" customWidth="1"/>
    <col min="3" max="3" width="61.85546875" style="11" customWidth="1"/>
    <col min="4" max="4" width="17.7109375" style="2" customWidth="1"/>
    <col min="5" max="5" width="13.28515625" style="11" customWidth="1"/>
    <col min="6" max="6" width="13.42578125" style="11" hidden="1" customWidth="1"/>
    <col min="7" max="7" width="13.42578125" style="14" customWidth="1"/>
    <col min="8" max="8" width="15.7109375" style="78" customWidth="1"/>
    <col min="9" max="9" width="35.7109375" style="11" customWidth="1"/>
    <col min="10" max="10" width="50" style="67" customWidth="1"/>
    <col min="11" max="16384" width="9.140625" style="11"/>
  </cols>
  <sheetData>
    <row r="1" spans="1:10" ht="18.75" customHeight="1" x14ac:dyDescent="0.2">
      <c r="A1" s="125" t="s">
        <v>43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3" customFormat="1" ht="16.5" customHeight="1" x14ac:dyDescent="0.2">
      <c r="A2" s="125" t="s">
        <v>128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x14ac:dyDescent="0.2">
      <c r="A3" s="12"/>
      <c r="B3" s="12"/>
      <c r="C3" s="12"/>
      <c r="D3" s="12"/>
    </row>
    <row r="4" spans="1:10" ht="24" customHeight="1" x14ac:dyDescent="0.2">
      <c r="A4" s="114" t="s">
        <v>0</v>
      </c>
      <c r="B4" s="116" t="s">
        <v>1</v>
      </c>
      <c r="C4" s="117"/>
      <c r="D4" s="116" t="s">
        <v>2</v>
      </c>
      <c r="E4" s="122">
        <v>2017</v>
      </c>
      <c r="F4" s="123"/>
      <c r="G4" s="124"/>
      <c r="H4" s="120" t="s">
        <v>41</v>
      </c>
      <c r="I4" s="147" t="s">
        <v>121</v>
      </c>
      <c r="J4" s="96" t="s">
        <v>133</v>
      </c>
    </row>
    <row r="5" spans="1:10" ht="51.75" customHeight="1" x14ac:dyDescent="0.2">
      <c r="A5" s="115"/>
      <c r="B5" s="118"/>
      <c r="C5" s="119"/>
      <c r="D5" s="118"/>
      <c r="E5" s="5" t="s">
        <v>38</v>
      </c>
      <c r="F5" s="15" t="s">
        <v>108</v>
      </c>
      <c r="G5" s="15" t="s">
        <v>118</v>
      </c>
      <c r="H5" s="121"/>
      <c r="I5" s="148"/>
      <c r="J5" s="97"/>
    </row>
    <row r="6" spans="1:10" x14ac:dyDescent="0.2">
      <c r="A6" s="4">
        <v>1</v>
      </c>
      <c r="B6" s="104">
        <v>2</v>
      </c>
      <c r="C6" s="105"/>
      <c r="D6" s="18">
        <v>3</v>
      </c>
      <c r="E6" s="5">
        <v>4</v>
      </c>
      <c r="F6" s="5">
        <v>5</v>
      </c>
      <c r="G6" s="5">
        <v>5</v>
      </c>
      <c r="H6" s="76">
        <v>6</v>
      </c>
      <c r="I6" s="65">
        <v>7</v>
      </c>
      <c r="J6" s="65">
        <v>8</v>
      </c>
    </row>
    <row r="7" spans="1:10" x14ac:dyDescent="0.2">
      <c r="A7" s="93" t="s">
        <v>3</v>
      </c>
      <c r="B7" s="94"/>
      <c r="C7" s="94"/>
      <c r="D7" s="94"/>
      <c r="E7" s="94"/>
      <c r="F7" s="94"/>
      <c r="G7" s="94"/>
      <c r="H7" s="94"/>
      <c r="I7" s="94"/>
      <c r="J7" s="95"/>
    </row>
    <row r="8" spans="1:10" x14ac:dyDescent="0.2">
      <c r="A8" s="93" t="s">
        <v>4</v>
      </c>
      <c r="B8" s="94"/>
      <c r="C8" s="94"/>
      <c r="D8" s="94"/>
      <c r="E8" s="94"/>
      <c r="F8" s="94"/>
      <c r="G8" s="94"/>
      <c r="H8" s="94"/>
      <c r="I8" s="94"/>
      <c r="J8" s="95"/>
    </row>
    <row r="9" spans="1:10" ht="80.25" customHeight="1" x14ac:dyDescent="0.2">
      <c r="A9" s="26">
        <v>1</v>
      </c>
      <c r="B9" s="106" t="s">
        <v>5</v>
      </c>
      <c r="C9" s="106"/>
      <c r="D9" s="27" t="s">
        <v>23</v>
      </c>
      <c r="E9" s="22">
        <v>101.2</v>
      </c>
      <c r="F9" s="22">
        <v>100.2</v>
      </c>
      <c r="G9" s="13">
        <v>96.1</v>
      </c>
      <c r="H9" s="79">
        <f>G9/E9</f>
        <v>0.94960474308300391</v>
      </c>
      <c r="I9" s="71" t="s">
        <v>127</v>
      </c>
      <c r="J9" s="68"/>
    </row>
    <row r="10" spans="1:10" x14ac:dyDescent="0.2">
      <c r="A10" s="93" t="s">
        <v>6</v>
      </c>
      <c r="B10" s="94"/>
      <c r="C10" s="94"/>
      <c r="D10" s="94"/>
      <c r="E10" s="94"/>
      <c r="F10" s="94"/>
      <c r="G10" s="94"/>
      <c r="H10" s="94"/>
      <c r="I10" s="94"/>
      <c r="J10" s="95"/>
    </row>
    <row r="11" spans="1:10" ht="52.5" customHeight="1" x14ac:dyDescent="0.2">
      <c r="A11" s="28">
        <v>1</v>
      </c>
      <c r="B11" s="131" t="s">
        <v>102</v>
      </c>
      <c r="C11" s="132"/>
      <c r="D11" s="19" t="s">
        <v>23</v>
      </c>
      <c r="E11" s="29">
        <v>112</v>
      </c>
      <c r="F11" s="29">
        <v>282.60000000000002</v>
      </c>
      <c r="G11" s="13">
        <v>320</v>
      </c>
      <c r="H11" s="79">
        <f t="shared" ref="H11:H12" si="0">G11/E11</f>
        <v>2.8571428571428572</v>
      </c>
      <c r="I11" s="64" t="s">
        <v>134</v>
      </c>
      <c r="J11" s="60" t="s">
        <v>135</v>
      </c>
    </row>
    <row r="12" spans="1:10" ht="87" customHeight="1" x14ac:dyDescent="0.2">
      <c r="A12" s="86">
        <v>2</v>
      </c>
      <c r="B12" s="106" t="s">
        <v>125</v>
      </c>
      <c r="C12" s="106"/>
      <c r="D12" s="27" t="s">
        <v>23</v>
      </c>
      <c r="E12" s="22">
        <v>105</v>
      </c>
      <c r="F12" s="22">
        <v>12.7</v>
      </c>
      <c r="G12" s="13">
        <v>74.400000000000006</v>
      </c>
      <c r="H12" s="79">
        <f t="shared" si="0"/>
        <v>0.70857142857142863</v>
      </c>
      <c r="I12" s="71" t="s">
        <v>126</v>
      </c>
      <c r="J12" s="68"/>
    </row>
    <row r="13" spans="1:10" ht="31.5" customHeight="1" x14ac:dyDescent="0.2">
      <c r="A13" s="107">
        <v>3</v>
      </c>
      <c r="B13" s="110" t="s">
        <v>51</v>
      </c>
      <c r="C13" s="111"/>
      <c r="D13" s="31" t="s">
        <v>23</v>
      </c>
      <c r="E13" s="22"/>
      <c r="F13" s="22"/>
      <c r="G13" s="22"/>
      <c r="H13" s="79"/>
      <c r="I13" s="60"/>
      <c r="J13" s="60"/>
    </row>
    <row r="14" spans="1:10" ht="47.25" customHeight="1" x14ac:dyDescent="0.2">
      <c r="A14" s="108"/>
      <c r="B14" s="110" t="s">
        <v>45</v>
      </c>
      <c r="C14" s="111"/>
      <c r="D14" s="32"/>
      <c r="E14" s="33">
        <v>51</v>
      </c>
      <c r="F14" s="33">
        <v>53</v>
      </c>
      <c r="G14" s="16">
        <v>56.6</v>
      </c>
      <c r="H14" s="79">
        <f>G14/E14</f>
        <v>1.1098039215686275</v>
      </c>
      <c r="I14" s="60" t="s">
        <v>134</v>
      </c>
      <c r="J14" s="66" t="s">
        <v>138</v>
      </c>
    </row>
    <row r="15" spans="1:10" ht="58.5" customHeight="1" x14ac:dyDescent="0.2">
      <c r="A15" s="109"/>
      <c r="B15" s="110" t="s">
        <v>52</v>
      </c>
      <c r="C15" s="111"/>
      <c r="D15" s="34"/>
      <c r="E15" s="22">
        <v>41</v>
      </c>
      <c r="F15" s="22">
        <v>31.3</v>
      </c>
      <c r="G15" s="13">
        <v>28.8</v>
      </c>
      <c r="H15" s="79">
        <f>G15/E15</f>
        <v>0.70243902439024397</v>
      </c>
      <c r="I15" s="59" t="s">
        <v>122</v>
      </c>
      <c r="J15" s="66" t="s">
        <v>137</v>
      </c>
    </row>
    <row r="16" spans="1:10" ht="36.75" customHeight="1" x14ac:dyDescent="0.2">
      <c r="A16" s="107">
        <v>4</v>
      </c>
      <c r="B16" s="110" t="s">
        <v>101</v>
      </c>
      <c r="C16" s="111"/>
      <c r="D16" s="34" t="s">
        <v>23</v>
      </c>
      <c r="E16" s="22"/>
      <c r="F16" s="22"/>
      <c r="G16" s="22"/>
      <c r="H16" s="79"/>
      <c r="I16" s="60"/>
      <c r="J16" s="66"/>
    </row>
    <row r="17" spans="1:10" ht="101.25" customHeight="1" x14ac:dyDescent="0.2">
      <c r="A17" s="108"/>
      <c r="B17" s="110" t="s">
        <v>45</v>
      </c>
      <c r="C17" s="111"/>
      <c r="D17" s="34"/>
      <c r="E17" s="22">
        <v>20</v>
      </c>
      <c r="F17" s="22">
        <v>13.7</v>
      </c>
      <c r="G17" s="13">
        <v>13.7</v>
      </c>
      <c r="H17" s="79">
        <f>G17/E17</f>
        <v>0.68499999999999994</v>
      </c>
      <c r="I17" s="63" t="s">
        <v>132</v>
      </c>
      <c r="J17" s="66" t="s">
        <v>136</v>
      </c>
    </row>
    <row r="18" spans="1:10" ht="24.75" customHeight="1" x14ac:dyDescent="0.2">
      <c r="A18" s="109"/>
      <c r="B18" s="110" t="s">
        <v>52</v>
      </c>
      <c r="C18" s="111"/>
      <c r="D18" s="34"/>
      <c r="E18" s="22"/>
      <c r="F18" s="22"/>
      <c r="G18" s="22"/>
      <c r="H18" s="79"/>
      <c r="I18" s="60"/>
      <c r="J18" s="60"/>
    </row>
    <row r="19" spans="1:10" ht="37.5" customHeight="1" x14ac:dyDescent="0.2">
      <c r="A19" s="30">
        <v>5</v>
      </c>
      <c r="B19" s="110" t="s">
        <v>53</v>
      </c>
      <c r="C19" s="111"/>
      <c r="D19" s="35" t="s">
        <v>23</v>
      </c>
      <c r="E19" s="36">
        <v>0</v>
      </c>
      <c r="F19" s="36">
        <v>0</v>
      </c>
      <c r="G19" s="17">
        <v>0</v>
      </c>
      <c r="H19" s="80"/>
      <c r="I19" s="60" t="s">
        <v>134</v>
      </c>
      <c r="J19" s="60"/>
    </row>
    <row r="20" spans="1:10" x14ac:dyDescent="0.2">
      <c r="A20" s="98" t="s">
        <v>30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227.25" customHeight="1" x14ac:dyDescent="0.2">
      <c r="A21" s="37">
        <v>1</v>
      </c>
      <c r="B21" s="112" t="s">
        <v>54</v>
      </c>
      <c r="C21" s="113"/>
      <c r="D21" s="38" t="s">
        <v>34</v>
      </c>
      <c r="E21" s="22">
        <v>89.2</v>
      </c>
      <c r="F21" s="22">
        <v>88.5</v>
      </c>
      <c r="G21" s="8">
        <v>88.7</v>
      </c>
      <c r="H21" s="79">
        <f>G21/E21</f>
        <v>0.99439461883408076</v>
      </c>
      <c r="I21" s="59" t="s">
        <v>131</v>
      </c>
      <c r="J21" s="66"/>
    </row>
    <row r="22" spans="1:10" ht="57.75" customHeight="1" x14ac:dyDescent="0.2">
      <c r="A22" s="26">
        <v>2</v>
      </c>
      <c r="B22" s="112" t="s">
        <v>7</v>
      </c>
      <c r="C22" s="112"/>
      <c r="D22" s="27" t="s">
        <v>23</v>
      </c>
      <c r="E22" s="22">
        <v>101.2</v>
      </c>
      <c r="F22" s="22">
        <v>59</v>
      </c>
      <c r="G22" s="8">
        <v>60.4</v>
      </c>
      <c r="H22" s="79">
        <f>G22/E22</f>
        <v>0.59683794466403162</v>
      </c>
      <c r="I22" s="59" t="s">
        <v>123</v>
      </c>
      <c r="J22" s="66"/>
    </row>
    <row r="23" spans="1:10" ht="24.95" customHeight="1" x14ac:dyDescent="0.2">
      <c r="A23" s="98" t="s">
        <v>8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56.25" customHeight="1" x14ac:dyDescent="0.2">
      <c r="A24" s="39">
        <v>1</v>
      </c>
      <c r="B24" s="112" t="s">
        <v>56</v>
      </c>
      <c r="C24" s="113"/>
      <c r="D24" s="40" t="s">
        <v>23</v>
      </c>
      <c r="E24" s="39">
        <v>5.9</v>
      </c>
      <c r="F24" s="8" t="s">
        <v>109</v>
      </c>
      <c r="G24" s="8" t="s">
        <v>109</v>
      </c>
      <c r="H24" s="79"/>
      <c r="I24" s="60"/>
      <c r="J24" s="66" t="s">
        <v>139</v>
      </c>
    </row>
    <row r="25" spans="1:10" ht="56.25" customHeight="1" x14ac:dyDescent="0.2">
      <c r="A25" s="39">
        <v>2</v>
      </c>
      <c r="B25" s="112" t="s">
        <v>107</v>
      </c>
      <c r="C25" s="113"/>
      <c r="D25" s="39" t="s">
        <v>27</v>
      </c>
      <c r="E25" s="39">
        <v>1.9</v>
      </c>
      <c r="F25" s="8" t="s">
        <v>109</v>
      </c>
      <c r="G25" s="8" t="s">
        <v>109</v>
      </c>
      <c r="H25" s="79"/>
      <c r="I25" s="60"/>
      <c r="J25" s="66" t="s">
        <v>139</v>
      </c>
    </row>
    <row r="26" spans="1:10" ht="111" customHeight="1" x14ac:dyDescent="0.2">
      <c r="A26" s="26">
        <v>3</v>
      </c>
      <c r="B26" s="106" t="s">
        <v>57</v>
      </c>
      <c r="C26" s="106"/>
      <c r="D26" s="25" t="s">
        <v>42</v>
      </c>
      <c r="E26" s="22">
        <v>10</v>
      </c>
      <c r="F26" s="22">
        <v>9.6</v>
      </c>
      <c r="G26" s="8">
        <v>10.4</v>
      </c>
      <c r="H26" s="79">
        <f>G26/E26</f>
        <v>1.04</v>
      </c>
      <c r="I26" s="60" t="s">
        <v>134</v>
      </c>
      <c r="J26" s="66" t="s">
        <v>140</v>
      </c>
    </row>
    <row r="27" spans="1:10" ht="75" customHeight="1" x14ac:dyDescent="0.2">
      <c r="A27" s="41">
        <v>4</v>
      </c>
      <c r="B27" s="106" t="s">
        <v>58</v>
      </c>
      <c r="C27" s="106"/>
      <c r="D27" s="25" t="s">
        <v>42</v>
      </c>
      <c r="E27" s="22">
        <v>1.2</v>
      </c>
      <c r="F27" s="22">
        <v>2</v>
      </c>
      <c r="G27" s="8">
        <v>2.6</v>
      </c>
      <c r="H27" s="79">
        <f>G27/E27</f>
        <v>2.166666666666667</v>
      </c>
      <c r="I27" s="60" t="s">
        <v>134</v>
      </c>
      <c r="J27" s="66" t="s">
        <v>141</v>
      </c>
    </row>
    <row r="28" spans="1:10" ht="24.95" customHeight="1" x14ac:dyDescent="0.2">
      <c r="A28" s="101" t="s">
        <v>91</v>
      </c>
      <c r="B28" s="102"/>
      <c r="C28" s="102"/>
      <c r="D28" s="102"/>
      <c r="E28" s="102"/>
      <c r="F28" s="102"/>
      <c r="G28" s="102"/>
      <c r="H28" s="102"/>
      <c r="I28" s="102"/>
      <c r="J28" s="103"/>
    </row>
    <row r="29" spans="1:10" ht="36.75" customHeight="1" x14ac:dyDescent="0.2">
      <c r="A29" s="26">
        <v>1</v>
      </c>
      <c r="B29" s="136" t="s">
        <v>92</v>
      </c>
      <c r="C29" s="137"/>
      <c r="D29" s="27" t="s">
        <v>93</v>
      </c>
      <c r="E29" s="22">
        <v>6239</v>
      </c>
      <c r="F29" s="22">
        <v>6239</v>
      </c>
      <c r="G29" s="22">
        <v>6239</v>
      </c>
      <c r="H29" s="79">
        <f>F29/E29</f>
        <v>1</v>
      </c>
      <c r="I29" s="60" t="s">
        <v>134</v>
      </c>
      <c r="J29" s="60" t="s">
        <v>135</v>
      </c>
    </row>
    <row r="30" spans="1:10" ht="20.45" customHeight="1" x14ac:dyDescent="0.2">
      <c r="A30" s="93" t="s">
        <v>9</v>
      </c>
      <c r="B30" s="94"/>
      <c r="C30" s="94"/>
      <c r="D30" s="94"/>
      <c r="E30" s="94"/>
      <c r="F30" s="94"/>
      <c r="G30" s="94"/>
      <c r="H30" s="94"/>
      <c r="I30" s="94"/>
      <c r="J30" s="95"/>
    </row>
    <row r="31" spans="1:10" ht="21.75" customHeight="1" x14ac:dyDescent="0.2">
      <c r="A31" s="90" t="s">
        <v>10</v>
      </c>
      <c r="B31" s="91"/>
      <c r="C31" s="91"/>
      <c r="D31" s="91"/>
      <c r="E31" s="91"/>
      <c r="F31" s="91"/>
      <c r="G31" s="91"/>
      <c r="H31" s="91"/>
      <c r="I31" s="91"/>
      <c r="J31" s="92"/>
    </row>
    <row r="32" spans="1:10" ht="31.5" customHeight="1" x14ac:dyDescent="0.2">
      <c r="A32" s="27">
        <v>1</v>
      </c>
      <c r="B32" s="130" t="s">
        <v>59</v>
      </c>
      <c r="C32" s="138"/>
      <c r="D32" s="27" t="s">
        <v>24</v>
      </c>
      <c r="E32" s="27">
        <v>0</v>
      </c>
      <c r="F32" s="27">
        <v>0</v>
      </c>
      <c r="G32" s="27">
        <v>0</v>
      </c>
      <c r="H32" s="79"/>
      <c r="I32" s="60" t="s">
        <v>134</v>
      </c>
      <c r="J32" s="84"/>
    </row>
    <row r="33" spans="1:10" s="10" customFormat="1" ht="81" customHeight="1" x14ac:dyDescent="0.2">
      <c r="A33" s="27">
        <v>2</v>
      </c>
      <c r="B33" s="133" t="s">
        <v>113</v>
      </c>
      <c r="C33" s="134"/>
      <c r="D33" s="27" t="s">
        <v>23</v>
      </c>
      <c r="E33" s="27">
        <v>48</v>
      </c>
      <c r="F33" s="27" t="s">
        <v>117</v>
      </c>
      <c r="G33" s="27">
        <v>48.3</v>
      </c>
      <c r="H33" s="79">
        <f>G33/E33</f>
        <v>1.0062499999999999</v>
      </c>
      <c r="I33" s="60" t="s">
        <v>134</v>
      </c>
      <c r="J33" s="85" t="s">
        <v>173</v>
      </c>
    </row>
    <row r="34" spans="1:10" s="10" customFormat="1" ht="105.75" customHeight="1" x14ac:dyDescent="0.2">
      <c r="A34" s="27">
        <v>3</v>
      </c>
      <c r="B34" s="133" t="s">
        <v>60</v>
      </c>
      <c r="C34" s="113"/>
      <c r="D34" s="27" t="s">
        <v>23</v>
      </c>
      <c r="E34" s="27">
        <v>32.4</v>
      </c>
      <c r="F34" s="27"/>
      <c r="G34" s="27">
        <v>55.02</v>
      </c>
      <c r="H34" s="79">
        <f>G34/E34</f>
        <v>1.6981481481481484</v>
      </c>
      <c r="I34" s="60" t="s">
        <v>134</v>
      </c>
      <c r="J34" s="85" t="s">
        <v>174</v>
      </c>
    </row>
    <row r="35" spans="1:10" s="10" customFormat="1" ht="54.75" customHeight="1" x14ac:dyDescent="0.2">
      <c r="A35" s="42">
        <v>4</v>
      </c>
      <c r="B35" s="133" t="s">
        <v>28</v>
      </c>
      <c r="C35" s="133"/>
      <c r="D35" s="27" t="s">
        <v>23</v>
      </c>
      <c r="E35" s="22">
        <v>100</v>
      </c>
      <c r="F35" s="22"/>
      <c r="G35" s="22">
        <v>100</v>
      </c>
      <c r="H35" s="79">
        <f>G35/E35</f>
        <v>1</v>
      </c>
      <c r="I35" s="60" t="s">
        <v>134</v>
      </c>
      <c r="J35" s="85" t="s">
        <v>172</v>
      </c>
    </row>
    <row r="36" spans="1:10" s="10" customFormat="1" ht="115.5" hidden="1" customHeight="1" x14ac:dyDescent="0.2">
      <c r="A36" s="43">
        <v>4.0999999999999996</v>
      </c>
      <c r="B36" s="133" t="s">
        <v>95</v>
      </c>
      <c r="C36" s="134"/>
      <c r="D36" s="27" t="s">
        <v>23</v>
      </c>
      <c r="E36" s="22"/>
      <c r="F36" s="22"/>
      <c r="G36" s="22"/>
      <c r="H36" s="79" t="e">
        <f>F36/E36</f>
        <v>#DIV/0!</v>
      </c>
      <c r="I36" s="60" t="s">
        <v>134</v>
      </c>
      <c r="J36" s="13" t="s">
        <v>142</v>
      </c>
    </row>
    <row r="37" spans="1:10" s="10" customFormat="1" ht="83.25" customHeight="1" x14ac:dyDescent="0.2">
      <c r="A37" s="42">
        <v>5</v>
      </c>
      <c r="B37" s="130" t="s">
        <v>104</v>
      </c>
      <c r="C37" s="135"/>
      <c r="D37" s="27" t="s">
        <v>23</v>
      </c>
      <c r="E37" s="22">
        <v>96.3</v>
      </c>
      <c r="F37" s="22"/>
      <c r="G37" s="22">
        <v>100</v>
      </c>
      <c r="H37" s="79">
        <f>G37/E37</f>
        <v>1.0384215991692627</v>
      </c>
      <c r="I37" s="60" t="s">
        <v>134</v>
      </c>
      <c r="J37" s="77" t="s">
        <v>143</v>
      </c>
    </row>
    <row r="38" spans="1:10" ht="64.5" customHeight="1" x14ac:dyDescent="0.2">
      <c r="A38" s="42">
        <v>6</v>
      </c>
      <c r="B38" s="133" t="s">
        <v>61</v>
      </c>
      <c r="C38" s="113"/>
      <c r="D38" s="27" t="s">
        <v>23</v>
      </c>
      <c r="E38" s="22">
        <v>92.5</v>
      </c>
      <c r="F38" s="22">
        <v>92.5</v>
      </c>
      <c r="G38" s="22">
        <v>92.5</v>
      </c>
      <c r="H38" s="79">
        <f>F38/E38</f>
        <v>1</v>
      </c>
      <c r="I38" s="60" t="s">
        <v>134</v>
      </c>
      <c r="J38" s="66" t="s">
        <v>144</v>
      </c>
    </row>
    <row r="39" spans="1:10" ht="26.1" customHeight="1" x14ac:dyDescent="0.2">
      <c r="A39" s="139" t="s">
        <v>11</v>
      </c>
      <c r="B39" s="140"/>
      <c r="C39" s="140"/>
      <c r="D39" s="140"/>
      <c r="E39" s="140"/>
      <c r="F39" s="140"/>
      <c r="G39" s="140"/>
      <c r="H39" s="140"/>
      <c r="I39" s="140"/>
      <c r="J39" s="141"/>
    </row>
    <row r="40" spans="1:10" s="10" customFormat="1" ht="36.75" customHeight="1" x14ac:dyDescent="0.2">
      <c r="A40" s="20">
        <v>1</v>
      </c>
      <c r="B40" s="126" t="s">
        <v>119</v>
      </c>
      <c r="C40" s="127"/>
      <c r="D40" s="44" t="s">
        <v>46</v>
      </c>
      <c r="E40" s="22">
        <v>0</v>
      </c>
      <c r="F40" s="22">
        <v>0</v>
      </c>
      <c r="G40" s="8">
        <v>0</v>
      </c>
      <c r="H40" s="79"/>
      <c r="I40" s="60" t="s">
        <v>134</v>
      </c>
      <c r="J40" s="60" t="s">
        <v>135</v>
      </c>
    </row>
    <row r="41" spans="1:10" s="10" customFormat="1" ht="39.75" customHeight="1" x14ac:dyDescent="0.2">
      <c r="A41" s="20">
        <v>2</v>
      </c>
      <c r="B41" s="126" t="s">
        <v>63</v>
      </c>
      <c r="C41" s="127"/>
      <c r="D41" s="44" t="s">
        <v>29</v>
      </c>
      <c r="E41" s="22">
        <v>10.199999999999999</v>
      </c>
      <c r="F41" s="22">
        <v>5.3</v>
      </c>
      <c r="G41" s="8">
        <v>4.9000000000000004</v>
      </c>
      <c r="H41" s="79">
        <f>F41/E41</f>
        <v>0.51960784313725494</v>
      </c>
      <c r="I41" s="60" t="s">
        <v>134</v>
      </c>
      <c r="J41" s="60" t="s">
        <v>135</v>
      </c>
    </row>
    <row r="42" spans="1:10" s="10" customFormat="1" ht="114" customHeight="1" x14ac:dyDescent="0.2">
      <c r="A42" s="20">
        <v>3</v>
      </c>
      <c r="B42" s="126" t="s">
        <v>62</v>
      </c>
      <c r="C42" s="127"/>
      <c r="D42" s="21" t="s">
        <v>25</v>
      </c>
      <c r="E42" s="22">
        <v>141</v>
      </c>
      <c r="F42" s="22">
        <v>146.5</v>
      </c>
      <c r="G42" s="8">
        <v>149.69999999999999</v>
      </c>
      <c r="H42" s="79">
        <f>F42/E42</f>
        <v>1.0390070921985815</v>
      </c>
      <c r="I42" s="62" t="s">
        <v>129</v>
      </c>
      <c r="J42" s="66"/>
    </row>
    <row r="43" spans="1:10" ht="36.75" customHeight="1" x14ac:dyDescent="0.2">
      <c r="A43" s="20">
        <v>4</v>
      </c>
      <c r="B43" s="126" t="s">
        <v>64</v>
      </c>
      <c r="C43" s="127"/>
      <c r="D43" s="25" t="s">
        <v>23</v>
      </c>
      <c r="E43" s="22">
        <v>0.2</v>
      </c>
      <c r="F43" s="45">
        <v>0.28000000000000003</v>
      </c>
      <c r="G43" s="8">
        <v>0.28000000000000003</v>
      </c>
      <c r="H43" s="79">
        <f>F43/E43</f>
        <v>1.4000000000000001</v>
      </c>
      <c r="I43" s="62" t="s">
        <v>130</v>
      </c>
      <c r="J43" s="66"/>
    </row>
    <row r="44" spans="1:10" ht="24.95" customHeight="1" x14ac:dyDescent="0.2">
      <c r="A44" s="90" t="s">
        <v>35</v>
      </c>
      <c r="B44" s="91"/>
      <c r="C44" s="91"/>
      <c r="D44" s="91"/>
      <c r="E44" s="91"/>
      <c r="F44" s="91"/>
      <c r="G44" s="91"/>
      <c r="H44" s="91"/>
      <c r="I44" s="91"/>
      <c r="J44" s="92"/>
    </row>
    <row r="45" spans="1:10" ht="36" customHeight="1" x14ac:dyDescent="0.2">
      <c r="A45" s="23">
        <v>1</v>
      </c>
      <c r="B45" s="128" t="s">
        <v>94</v>
      </c>
      <c r="C45" s="129"/>
      <c r="D45" s="2" t="s">
        <v>23</v>
      </c>
      <c r="E45" s="22">
        <v>4</v>
      </c>
      <c r="F45" s="22">
        <v>3.7</v>
      </c>
      <c r="G45" s="8">
        <v>3.7</v>
      </c>
      <c r="H45" s="79">
        <f>G45/E45</f>
        <v>0.92500000000000004</v>
      </c>
      <c r="I45" s="60" t="s">
        <v>134</v>
      </c>
      <c r="J45" s="66" t="s">
        <v>146</v>
      </c>
    </row>
    <row r="46" spans="1:10" ht="59.25" customHeight="1" x14ac:dyDescent="0.2">
      <c r="A46" s="46">
        <v>2</v>
      </c>
      <c r="B46" s="130" t="s">
        <v>67</v>
      </c>
      <c r="C46" s="127"/>
      <c r="D46" s="25" t="s">
        <v>24</v>
      </c>
      <c r="E46" s="22">
        <v>72.8</v>
      </c>
      <c r="F46" s="47">
        <v>58.4</v>
      </c>
      <c r="G46" s="47">
        <v>79</v>
      </c>
      <c r="H46" s="79">
        <f>G46/E46</f>
        <v>1.0851648351648353</v>
      </c>
      <c r="I46" s="60" t="s">
        <v>134</v>
      </c>
      <c r="J46" s="66" t="s">
        <v>147</v>
      </c>
    </row>
    <row r="47" spans="1:10" ht="0.75" hidden="1" customHeight="1" x14ac:dyDescent="0.2">
      <c r="A47" s="46">
        <v>3</v>
      </c>
      <c r="B47" s="130" t="s">
        <v>66</v>
      </c>
      <c r="C47" s="127"/>
      <c r="D47" s="25" t="s">
        <v>23</v>
      </c>
      <c r="E47" s="22">
        <v>70</v>
      </c>
      <c r="F47" s="22"/>
      <c r="G47" s="22"/>
      <c r="H47" s="79">
        <f>F47/E47</f>
        <v>0</v>
      </c>
      <c r="I47" s="60" t="s">
        <v>134</v>
      </c>
      <c r="J47" s="66"/>
    </row>
    <row r="48" spans="1:10" ht="43.5" customHeight="1" x14ac:dyDescent="0.2">
      <c r="A48" s="48">
        <v>3</v>
      </c>
      <c r="B48" s="126" t="s">
        <v>65</v>
      </c>
      <c r="C48" s="127"/>
      <c r="D48" s="25" t="s">
        <v>23</v>
      </c>
      <c r="E48" s="22">
        <v>0</v>
      </c>
      <c r="F48" s="22">
        <v>0</v>
      </c>
      <c r="G48" s="22">
        <v>0</v>
      </c>
      <c r="H48" s="79"/>
      <c r="I48" s="60" t="s">
        <v>134</v>
      </c>
      <c r="J48" s="66" t="s">
        <v>145</v>
      </c>
    </row>
    <row r="49" spans="1:10" ht="60" customHeight="1" x14ac:dyDescent="0.3">
      <c r="A49" s="49">
        <v>4</v>
      </c>
      <c r="B49" s="142" t="s">
        <v>68</v>
      </c>
      <c r="C49" s="143"/>
      <c r="D49" s="25" t="s">
        <v>23</v>
      </c>
      <c r="E49" s="22">
        <v>4</v>
      </c>
      <c r="F49" s="22">
        <v>3.3</v>
      </c>
      <c r="G49" s="22">
        <v>3.3</v>
      </c>
      <c r="H49" s="79">
        <f>G49/E49</f>
        <v>0.82499999999999996</v>
      </c>
      <c r="I49" s="60" t="s">
        <v>134</v>
      </c>
      <c r="J49" s="66" t="s">
        <v>148</v>
      </c>
    </row>
    <row r="50" spans="1:10" ht="38.25" customHeight="1" x14ac:dyDescent="0.2">
      <c r="A50" s="23">
        <v>5</v>
      </c>
      <c r="B50" s="133" t="s">
        <v>12</v>
      </c>
      <c r="C50" s="133"/>
      <c r="D50" s="25" t="s">
        <v>23</v>
      </c>
      <c r="E50" s="22">
        <v>99.4</v>
      </c>
      <c r="F50" s="22">
        <v>99.4</v>
      </c>
      <c r="G50" s="22">
        <v>99.4</v>
      </c>
      <c r="H50" s="79">
        <f>G50/E50</f>
        <v>1</v>
      </c>
      <c r="I50" s="60" t="s">
        <v>134</v>
      </c>
      <c r="J50" s="66" t="s">
        <v>149</v>
      </c>
    </row>
    <row r="51" spans="1:10" ht="32.25" customHeight="1" x14ac:dyDescent="0.2">
      <c r="A51" s="144" t="s">
        <v>70</v>
      </c>
      <c r="B51" s="144"/>
      <c r="C51" s="144"/>
      <c r="D51" s="144"/>
      <c r="E51" s="144"/>
      <c r="F51" s="144"/>
      <c r="G51" s="144"/>
      <c r="H51" s="144"/>
      <c r="I51" s="60"/>
      <c r="J51" s="60"/>
    </row>
    <row r="52" spans="1:10" ht="57" customHeight="1" x14ac:dyDescent="0.2">
      <c r="A52" s="23">
        <v>1</v>
      </c>
      <c r="B52" s="133" t="s">
        <v>150</v>
      </c>
      <c r="C52" s="133"/>
      <c r="D52" s="24" t="s">
        <v>47</v>
      </c>
      <c r="E52" s="22">
        <v>327.39999999999998</v>
      </c>
      <c r="F52" s="22"/>
      <c r="G52" s="22">
        <v>350</v>
      </c>
      <c r="H52" s="79">
        <f>G52/E52</f>
        <v>1.0690287110568113</v>
      </c>
      <c r="I52" s="60" t="s">
        <v>134</v>
      </c>
      <c r="J52" s="66" t="s">
        <v>151</v>
      </c>
    </row>
    <row r="53" spans="1:10" x14ac:dyDescent="0.2">
      <c r="A53" s="90" t="s">
        <v>71</v>
      </c>
      <c r="B53" s="91"/>
      <c r="C53" s="91"/>
      <c r="D53" s="91"/>
      <c r="E53" s="91"/>
      <c r="F53" s="91"/>
      <c r="G53" s="91"/>
      <c r="H53" s="91"/>
      <c r="I53" s="91"/>
      <c r="J53" s="92"/>
    </row>
    <row r="54" spans="1:10" ht="65.25" customHeight="1" x14ac:dyDescent="0.2">
      <c r="A54" s="20">
        <v>1</v>
      </c>
      <c r="B54" s="133" t="s">
        <v>69</v>
      </c>
      <c r="C54" s="133"/>
      <c r="D54" s="25" t="s">
        <v>23</v>
      </c>
      <c r="E54" s="22">
        <v>28.5</v>
      </c>
      <c r="F54" s="22">
        <v>28.7</v>
      </c>
      <c r="G54" s="22">
        <v>29</v>
      </c>
      <c r="H54" s="79">
        <f>G54/E54</f>
        <v>1.0175438596491229</v>
      </c>
      <c r="I54" s="60" t="s">
        <v>134</v>
      </c>
      <c r="J54" s="72" t="s">
        <v>156</v>
      </c>
    </row>
    <row r="55" spans="1:10" s="9" customFormat="1" ht="69.75" customHeight="1" x14ac:dyDescent="0.2">
      <c r="A55" s="50">
        <v>2</v>
      </c>
      <c r="B55" s="130" t="s">
        <v>72</v>
      </c>
      <c r="C55" s="138"/>
      <c r="D55" s="25" t="s">
        <v>23</v>
      </c>
      <c r="E55" s="22">
        <v>18.899999999999999</v>
      </c>
      <c r="F55" s="22">
        <v>19.7</v>
      </c>
      <c r="G55" s="22">
        <v>20.7</v>
      </c>
      <c r="H55" s="79">
        <f>G55/E55</f>
        <v>1.0952380952380953</v>
      </c>
      <c r="I55" s="60" t="s">
        <v>134</v>
      </c>
      <c r="J55" s="72" t="s">
        <v>157</v>
      </c>
    </row>
    <row r="56" spans="1:10" ht="21.75" customHeight="1" x14ac:dyDescent="0.2">
      <c r="A56" s="139" t="s">
        <v>73</v>
      </c>
      <c r="B56" s="140"/>
      <c r="C56" s="140"/>
      <c r="D56" s="140"/>
      <c r="E56" s="140"/>
      <c r="F56" s="140"/>
      <c r="G56" s="140"/>
      <c r="H56" s="140"/>
      <c r="I56" s="140"/>
      <c r="J56" s="141"/>
    </row>
    <row r="57" spans="1:10" ht="62.25" customHeight="1" x14ac:dyDescent="0.2">
      <c r="A57" s="69">
        <v>1</v>
      </c>
      <c r="B57" s="126" t="s">
        <v>74</v>
      </c>
      <c r="C57" s="127"/>
      <c r="D57" s="25" t="s">
        <v>23</v>
      </c>
      <c r="E57" s="29">
        <v>101</v>
      </c>
      <c r="F57" s="29" t="s">
        <v>110</v>
      </c>
      <c r="G57" s="8" t="s">
        <v>109</v>
      </c>
      <c r="H57" s="79"/>
      <c r="I57" s="60"/>
      <c r="J57" s="66" t="s">
        <v>155</v>
      </c>
    </row>
    <row r="58" spans="1:10" ht="65.25" customHeight="1" x14ac:dyDescent="0.2">
      <c r="A58" s="69">
        <v>2</v>
      </c>
      <c r="B58" s="126" t="s">
        <v>114</v>
      </c>
      <c r="C58" s="127"/>
      <c r="D58" s="25" t="s">
        <v>23</v>
      </c>
      <c r="E58" s="29">
        <v>0</v>
      </c>
      <c r="F58" s="51">
        <v>0</v>
      </c>
      <c r="G58" s="8" t="s">
        <v>109</v>
      </c>
      <c r="H58" s="79"/>
      <c r="I58" s="60"/>
      <c r="J58" s="66" t="s">
        <v>155</v>
      </c>
    </row>
    <row r="59" spans="1:10" ht="36" customHeight="1" x14ac:dyDescent="0.2">
      <c r="A59" s="69">
        <v>3</v>
      </c>
      <c r="B59" s="146" t="s">
        <v>75</v>
      </c>
      <c r="C59" s="149"/>
      <c r="D59" s="25" t="s">
        <v>23</v>
      </c>
      <c r="E59" s="29">
        <v>101</v>
      </c>
      <c r="F59" s="29" t="s">
        <v>111</v>
      </c>
      <c r="G59" s="8" t="s">
        <v>109</v>
      </c>
      <c r="H59" s="79"/>
      <c r="I59" s="60"/>
      <c r="J59" s="66" t="s">
        <v>155</v>
      </c>
    </row>
    <row r="60" spans="1:10" ht="24.6" customHeight="1" x14ac:dyDescent="0.2">
      <c r="A60" s="140" t="s">
        <v>76</v>
      </c>
      <c r="B60" s="140"/>
      <c r="C60" s="140"/>
      <c r="D60" s="140"/>
      <c r="E60" s="140"/>
      <c r="F60" s="140"/>
      <c r="G60" s="140"/>
      <c r="H60" s="140"/>
      <c r="I60" s="140"/>
      <c r="J60" s="141"/>
    </row>
    <row r="61" spans="1:10" ht="63" customHeight="1" x14ac:dyDescent="0.2">
      <c r="A61" s="27">
        <v>1</v>
      </c>
      <c r="B61" s="133" t="s">
        <v>77</v>
      </c>
      <c r="C61" s="113"/>
      <c r="D61" s="25" t="s">
        <v>23</v>
      </c>
      <c r="E61" s="27">
        <v>68.7</v>
      </c>
      <c r="F61" s="27">
        <v>68.7</v>
      </c>
      <c r="G61" s="27">
        <v>68.7</v>
      </c>
      <c r="H61" s="79">
        <f>F61/E61</f>
        <v>1</v>
      </c>
      <c r="I61" s="60" t="s">
        <v>134</v>
      </c>
      <c r="J61" s="66" t="s">
        <v>152</v>
      </c>
    </row>
    <row r="62" spans="1:10" ht="57.75" customHeight="1" x14ac:dyDescent="0.2">
      <c r="A62" s="27">
        <v>2</v>
      </c>
      <c r="B62" s="133" t="s">
        <v>78</v>
      </c>
      <c r="C62" s="113"/>
      <c r="D62" s="25" t="s">
        <v>23</v>
      </c>
      <c r="E62" s="27">
        <v>18</v>
      </c>
      <c r="F62" s="27">
        <v>18</v>
      </c>
      <c r="G62" s="27">
        <v>18</v>
      </c>
      <c r="H62" s="79">
        <f>F62/E62</f>
        <v>1</v>
      </c>
      <c r="I62" s="60" t="s">
        <v>134</v>
      </c>
      <c r="J62" s="66" t="s">
        <v>153</v>
      </c>
    </row>
    <row r="63" spans="1:10" ht="56.25" customHeight="1" x14ac:dyDescent="0.2">
      <c r="A63" s="27">
        <v>3</v>
      </c>
      <c r="B63" s="133" t="s">
        <v>79</v>
      </c>
      <c r="C63" s="113"/>
      <c r="D63" s="25" t="s">
        <v>23</v>
      </c>
      <c r="E63" s="27">
        <v>13</v>
      </c>
      <c r="F63" s="27">
        <v>13</v>
      </c>
      <c r="G63" s="27">
        <v>13</v>
      </c>
      <c r="H63" s="79">
        <f>F63/E63</f>
        <v>1</v>
      </c>
      <c r="I63" s="60" t="s">
        <v>134</v>
      </c>
      <c r="J63" s="66" t="s">
        <v>154</v>
      </c>
    </row>
    <row r="64" spans="1:10" ht="24.6" customHeight="1" x14ac:dyDescent="0.2">
      <c r="A64" s="5"/>
      <c r="B64" s="90" t="s">
        <v>13</v>
      </c>
      <c r="C64" s="91"/>
      <c r="D64" s="91"/>
      <c r="E64" s="91"/>
      <c r="F64" s="91"/>
      <c r="G64" s="91"/>
      <c r="H64" s="91"/>
      <c r="I64" s="91"/>
      <c r="J64" s="92"/>
    </row>
    <row r="65" spans="1:10" ht="66.75" customHeight="1" x14ac:dyDescent="0.2">
      <c r="A65" s="42">
        <v>1</v>
      </c>
      <c r="B65" s="133" t="s">
        <v>36</v>
      </c>
      <c r="C65" s="133"/>
      <c r="D65" s="25" t="s">
        <v>23</v>
      </c>
      <c r="E65" s="22">
        <v>6</v>
      </c>
      <c r="F65" s="22">
        <v>5.6</v>
      </c>
      <c r="G65" s="22">
        <v>4.5999999999999996</v>
      </c>
      <c r="H65" s="79">
        <f t="shared" ref="H65:H70" si="1">G65/E65</f>
        <v>0.76666666666666661</v>
      </c>
      <c r="I65" s="60" t="s">
        <v>134</v>
      </c>
      <c r="J65" s="66" t="s">
        <v>159</v>
      </c>
    </row>
    <row r="66" spans="1:10" ht="69.75" customHeight="1" x14ac:dyDescent="0.2">
      <c r="A66" s="42">
        <v>2</v>
      </c>
      <c r="B66" s="133" t="s">
        <v>80</v>
      </c>
      <c r="C66" s="113"/>
      <c r="D66" s="25" t="s">
        <v>23</v>
      </c>
      <c r="E66" s="22">
        <v>15.5</v>
      </c>
      <c r="F66" s="22">
        <v>2.9</v>
      </c>
      <c r="G66" s="22">
        <v>10.199999999999999</v>
      </c>
      <c r="H66" s="79">
        <f t="shared" si="1"/>
        <v>0.65806451612903216</v>
      </c>
      <c r="I66" s="60" t="s">
        <v>134</v>
      </c>
      <c r="J66" s="66" t="s">
        <v>160</v>
      </c>
    </row>
    <row r="67" spans="1:10" ht="72.75" customHeight="1" x14ac:dyDescent="0.2">
      <c r="A67" s="42">
        <v>3</v>
      </c>
      <c r="B67" s="133" t="s">
        <v>39</v>
      </c>
      <c r="C67" s="113"/>
      <c r="D67" s="52" t="s">
        <v>23</v>
      </c>
      <c r="E67" s="22">
        <v>6.4</v>
      </c>
      <c r="F67" s="22">
        <v>1.4</v>
      </c>
      <c r="G67" s="22">
        <v>1.6</v>
      </c>
      <c r="H67" s="79">
        <f t="shared" si="1"/>
        <v>0.25</v>
      </c>
      <c r="I67" s="60" t="s">
        <v>134</v>
      </c>
      <c r="J67" s="66" t="s">
        <v>161</v>
      </c>
    </row>
    <row r="68" spans="1:10" ht="59.25" customHeight="1" x14ac:dyDescent="0.2">
      <c r="A68" s="42">
        <v>4</v>
      </c>
      <c r="B68" s="133" t="s">
        <v>40</v>
      </c>
      <c r="C68" s="113"/>
      <c r="D68" s="25" t="s">
        <v>23</v>
      </c>
      <c r="E68" s="22">
        <v>55.5</v>
      </c>
      <c r="F68" s="22">
        <v>20.5</v>
      </c>
      <c r="G68" s="22">
        <v>31.1</v>
      </c>
      <c r="H68" s="79">
        <f t="shared" si="1"/>
        <v>0.56036036036036041</v>
      </c>
      <c r="I68" s="60" t="s">
        <v>134</v>
      </c>
      <c r="J68" s="66" t="s">
        <v>162</v>
      </c>
    </row>
    <row r="69" spans="1:10" ht="39" hidden="1" customHeight="1" x14ac:dyDescent="0.2">
      <c r="A69" s="42">
        <v>5</v>
      </c>
      <c r="B69" s="133" t="s">
        <v>96</v>
      </c>
      <c r="C69" s="113"/>
      <c r="D69" s="25" t="s">
        <v>97</v>
      </c>
      <c r="E69" s="47">
        <v>500</v>
      </c>
      <c r="F69" s="22">
        <v>0</v>
      </c>
      <c r="G69" s="22"/>
      <c r="H69" s="79">
        <f t="shared" si="1"/>
        <v>0</v>
      </c>
      <c r="I69" s="60" t="s">
        <v>134</v>
      </c>
      <c r="J69" s="60"/>
    </row>
    <row r="70" spans="1:10" ht="84" customHeight="1" x14ac:dyDescent="0.2">
      <c r="A70" s="42">
        <v>5</v>
      </c>
      <c r="B70" s="133" t="s">
        <v>106</v>
      </c>
      <c r="C70" s="113"/>
      <c r="D70" s="25" t="s">
        <v>31</v>
      </c>
      <c r="E70" s="47">
        <v>100</v>
      </c>
      <c r="F70" s="47">
        <v>100</v>
      </c>
      <c r="G70" s="47">
        <v>100</v>
      </c>
      <c r="H70" s="79">
        <f t="shared" si="1"/>
        <v>1</v>
      </c>
      <c r="I70" s="60" t="s">
        <v>134</v>
      </c>
      <c r="J70" s="66" t="s">
        <v>158</v>
      </c>
    </row>
    <row r="71" spans="1:10" ht="24.95" customHeight="1" x14ac:dyDescent="0.2">
      <c r="A71" s="139" t="s">
        <v>14</v>
      </c>
      <c r="B71" s="140"/>
      <c r="C71" s="140"/>
      <c r="D71" s="140"/>
      <c r="E71" s="140"/>
      <c r="F71" s="140"/>
      <c r="G71" s="140"/>
      <c r="H71" s="140"/>
      <c r="I71" s="140"/>
      <c r="J71" s="141"/>
    </row>
    <row r="72" spans="1:10" ht="24.95" customHeight="1" x14ac:dyDescent="0.2">
      <c r="A72" s="90" t="s">
        <v>15</v>
      </c>
      <c r="B72" s="91"/>
      <c r="C72" s="91"/>
      <c r="D72" s="91"/>
      <c r="E72" s="91"/>
      <c r="F72" s="91"/>
      <c r="G72" s="91"/>
      <c r="H72" s="91"/>
      <c r="I72" s="91"/>
      <c r="J72" s="92"/>
    </row>
    <row r="73" spans="1:10" ht="36" customHeight="1" x14ac:dyDescent="0.2">
      <c r="A73" s="49">
        <v>1</v>
      </c>
      <c r="B73" s="133" t="s">
        <v>55</v>
      </c>
      <c r="C73" s="133"/>
      <c r="D73" s="25" t="s">
        <v>23</v>
      </c>
      <c r="E73" s="22">
        <v>21.1</v>
      </c>
      <c r="F73" s="22">
        <v>21.1</v>
      </c>
      <c r="G73" s="22">
        <v>21.1</v>
      </c>
      <c r="H73" s="79">
        <f>F73/E73</f>
        <v>1</v>
      </c>
      <c r="I73" s="60" t="s">
        <v>134</v>
      </c>
      <c r="J73" s="66" t="s">
        <v>164</v>
      </c>
    </row>
    <row r="74" spans="1:10" ht="24.95" customHeight="1" x14ac:dyDescent="0.2">
      <c r="A74" s="145" t="s">
        <v>16</v>
      </c>
      <c r="B74" s="145"/>
      <c r="C74" s="145"/>
      <c r="D74" s="145"/>
      <c r="E74" s="145"/>
      <c r="F74" s="145"/>
      <c r="G74" s="145"/>
      <c r="H74" s="145"/>
      <c r="I74" s="60"/>
      <c r="J74" s="60"/>
    </row>
    <row r="75" spans="1:10" ht="47.25" customHeight="1" x14ac:dyDescent="0.2">
      <c r="A75" s="13">
        <v>1</v>
      </c>
      <c r="B75" s="133" t="s">
        <v>17</v>
      </c>
      <c r="C75" s="133"/>
      <c r="D75" s="27" t="s">
        <v>23</v>
      </c>
      <c r="E75" s="22">
        <v>100.7</v>
      </c>
      <c r="F75" s="22">
        <v>92.2</v>
      </c>
      <c r="G75" s="8">
        <v>92.9</v>
      </c>
      <c r="H75" s="79">
        <f>G75/E75</f>
        <v>0.92254220456802383</v>
      </c>
      <c r="I75" s="59" t="s">
        <v>124</v>
      </c>
      <c r="J75" s="66"/>
    </row>
    <row r="76" spans="1:10" ht="94.5" customHeight="1" x14ac:dyDescent="0.2">
      <c r="A76" s="13">
        <v>2</v>
      </c>
      <c r="B76" s="133" t="s">
        <v>37</v>
      </c>
      <c r="C76" s="137"/>
      <c r="D76" s="53" t="s">
        <v>103</v>
      </c>
      <c r="E76" s="22">
        <v>1.4</v>
      </c>
      <c r="F76" s="22">
        <v>2.4</v>
      </c>
      <c r="G76" s="8">
        <v>2.6</v>
      </c>
      <c r="H76" s="79">
        <f>G76/E76</f>
        <v>1.8571428571428574</v>
      </c>
      <c r="I76" s="60" t="s">
        <v>134</v>
      </c>
      <c r="J76" s="66" t="s">
        <v>163</v>
      </c>
    </row>
    <row r="77" spans="1:10" ht="100.5" customHeight="1" x14ac:dyDescent="0.2">
      <c r="A77" s="13">
        <v>3</v>
      </c>
      <c r="B77" s="133" t="s">
        <v>81</v>
      </c>
      <c r="C77" s="137"/>
      <c r="D77" s="24" t="s">
        <v>23</v>
      </c>
      <c r="E77" s="22">
        <v>98</v>
      </c>
      <c r="F77" s="22">
        <v>96.8</v>
      </c>
      <c r="G77" s="22">
        <v>96.7</v>
      </c>
      <c r="H77" s="81">
        <f>F77/E77</f>
        <v>0.98775510204081629</v>
      </c>
      <c r="I77" s="75" t="s">
        <v>177</v>
      </c>
      <c r="J77" s="75" t="s">
        <v>178</v>
      </c>
    </row>
    <row r="78" spans="1:10" ht="24.95" customHeight="1" x14ac:dyDescent="0.2">
      <c r="A78" s="145" t="s">
        <v>18</v>
      </c>
      <c r="B78" s="145"/>
      <c r="C78" s="145"/>
      <c r="D78" s="145"/>
      <c r="E78" s="145"/>
      <c r="F78" s="145"/>
      <c r="G78" s="145"/>
      <c r="H78" s="145"/>
      <c r="I78" s="60"/>
      <c r="J78" s="60"/>
    </row>
    <row r="79" spans="1:10" ht="82.5" customHeight="1" x14ac:dyDescent="0.2">
      <c r="A79" s="20">
        <v>1</v>
      </c>
      <c r="B79" s="133" t="s">
        <v>19</v>
      </c>
      <c r="C79" s="133"/>
      <c r="D79" s="25" t="s">
        <v>23</v>
      </c>
      <c r="E79" s="22">
        <v>93.6</v>
      </c>
      <c r="F79" s="22">
        <v>93.6</v>
      </c>
      <c r="G79" s="22">
        <v>93.6</v>
      </c>
      <c r="H79" s="79">
        <f>G79/E79</f>
        <v>1</v>
      </c>
      <c r="I79" s="60" t="s">
        <v>134</v>
      </c>
      <c r="J79" s="66" t="s">
        <v>166</v>
      </c>
    </row>
    <row r="80" spans="1:10" ht="59.25" customHeight="1" x14ac:dyDescent="0.2">
      <c r="A80" s="20">
        <v>2</v>
      </c>
      <c r="B80" s="126" t="s">
        <v>20</v>
      </c>
      <c r="C80" s="127"/>
      <c r="D80" s="25" t="s">
        <v>23</v>
      </c>
      <c r="E80" s="22">
        <v>0</v>
      </c>
      <c r="F80" s="22">
        <v>0</v>
      </c>
      <c r="G80" s="22">
        <v>0</v>
      </c>
      <c r="H80" s="79"/>
      <c r="I80" s="60" t="s">
        <v>134</v>
      </c>
      <c r="J80" s="66" t="s">
        <v>165</v>
      </c>
    </row>
    <row r="81" spans="1:10" ht="24.95" customHeight="1" x14ac:dyDescent="0.2">
      <c r="A81" s="90" t="s">
        <v>21</v>
      </c>
      <c r="B81" s="91"/>
      <c r="C81" s="91"/>
      <c r="D81" s="91"/>
      <c r="E81" s="91"/>
      <c r="F81" s="91"/>
      <c r="G81" s="91"/>
      <c r="H81" s="91"/>
      <c r="I81" s="91"/>
      <c r="J81" s="92"/>
    </row>
    <row r="82" spans="1:10" ht="39" customHeight="1" x14ac:dyDescent="0.2">
      <c r="A82" s="42">
        <v>1</v>
      </c>
      <c r="B82" s="146" t="s">
        <v>26</v>
      </c>
      <c r="C82" s="137"/>
      <c r="D82" s="25" t="s">
        <v>23</v>
      </c>
      <c r="E82" s="22">
        <v>0</v>
      </c>
      <c r="F82" s="22">
        <v>0</v>
      </c>
      <c r="G82" s="22">
        <v>0</v>
      </c>
      <c r="H82" s="79"/>
      <c r="I82" s="60"/>
      <c r="J82" s="60"/>
    </row>
    <row r="83" spans="1:10" ht="34.5" customHeight="1" x14ac:dyDescent="0.2">
      <c r="A83" s="155">
        <v>2</v>
      </c>
      <c r="B83" s="133" t="s">
        <v>120</v>
      </c>
      <c r="C83" s="133"/>
      <c r="D83" s="25" t="s">
        <v>23</v>
      </c>
      <c r="E83" s="22"/>
      <c r="F83" s="22"/>
      <c r="G83" s="22"/>
      <c r="H83" s="79"/>
      <c r="I83" s="60"/>
      <c r="J83" s="60"/>
    </row>
    <row r="84" spans="1:10" s="6" customFormat="1" ht="55.5" customHeight="1" x14ac:dyDescent="0.2">
      <c r="A84" s="156"/>
      <c r="B84" s="133" t="s">
        <v>82</v>
      </c>
      <c r="C84" s="157"/>
      <c r="D84" s="54"/>
      <c r="E84" s="55">
        <v>21.1</v>
      </c>
      <c r="F84" s="55">
        <v>21</v>
      </c>
      <c r="G84" s="55">
        <v>21.1</v>
      </c>
      <c r="H84" s="82">
        <f>F84/E84</f>
        <v>0.99526066350710896</v>
      </c>
      <c r="I84" s="61" t="s">
        <v>134</v>
      </c>
      <c r="J84" s="74" t="s">
        <v>176</v>
      </c>
    </row>
    <row r="85" spans="1:10" s="6" customFormat="1" ht="18.95" customHeight="1" x14ac:dyDescent="0.2">
      <c r="A85" s="156"/>
      <c r="B85" s="133" t="s">
        <v>83</v>
      </c>
      <c r="C85" s="157"/>
      <c r="D85" s="54"/>
      <c r="E85" s="55">
        <v>0</v>
      </c>
      <c r="F85" s="55">
        <v>0</v>
      </c>
      <c r="G85" s="55">
        <v>0</v>
      </c>
      <c r="H85" s="83"/>
      <c r="I85" s="61"/>
      <c r="J85" s="61"/>
    </row>
    <row r="86" spans="1:10" ht="24.95" customHeight="1" x14ac:dyDescent="0.2">
      <c r="A86" s="155">
        <v>3</v>
      </c>
      <c r="B86" s="133" t="s">
        <v>115</v>
      </c>
      <c r="C86" s="133"/>
      <c r="D86" s="25" t="s">
        <v>179</v>
      </c>
      <c r="E86" s="22"/>
      <c r="F86" s="22"/>
      <c r="G86" s="22"/>
      <c r="H86" s="83"/>
      <c r="I86" s="60"/>
      <c r="J86" s="60"/>
    </row>
    <row r="87" spans="1:10" s="6" customFormat="1" ht="18.95" customHeight="1" x14ac:dyDescent="0.2">
      <c r="A87" s="156"/>
      <c r="B87" s="133" t="s">
        <v>116</v>
      </c>
      <c r="C87" s="157"/>
      <c r="D87" s="54"/>
      <c r="E87" s="55">
        <v>0</v>
      </c>
      <c r="F87" s="55">
        <v>0</v>
      </c>
      <c r="G87" s="55">
        <v>0</v>
      </c>
      <c r="H87" s="83"/>
      <c r="I87" s="61"/>
      <c r="J87" s="61"/>
    </row>
    <row r="88" spans="1:10" s="6" customFormat="1" ht="133.5" customHeight="1" x14ac:dyDescent="0.2">
      <c r="A88" s="156"/>
      <c r="B88" s="133" t="s">
        <v>49</v>
      </c>
      <c r="C88" s="157"/>
      <c r="D88" s="54"/>
      <c r="E88" s="55">
        <v>2.1</v>
      </c>
      <c r="F88" s="55">
        <v>0</v>
      </c>
      <c r="G88" s="55">
        <v>0.1</v>
      </c>
      <c r="H88" s="82">
        <f t="shared" ref="H88:H91" si="2">F88/E88</f>
        <v>0</v>
      </c>
      <c r="I88" s="73" t="s">
        <v>180</v>
      </c>
      <c r="J88" s="61"/>
    </row>
    <row r="89" spans="1:10" ht="24.95" customHeight="1" x14ac:dyDescent="0.2">
      <c r="A89" s="155">
        <v>4</v>
      </c>
      <c r="B89" s="133" t="s">
        <v>84</v>
      </c>
      <c r="C89" s="133"/>
      <c r="D89" s="27" t="s">
        <v>23</v>
      </c>
      <c r="E89" s="22"/>
      <c r="F89" s="22"/>
      <c r="G89" s="22"/>
      <c r="H89" s="82"/>
      <c r="I89" s="60"/>
      <c r="J89" s="60"/>
    </row>
    <row r="90" spans="1:10" ht="24.95" customHeight="1" x14ac:dyDescent="0.2">
      <c r="A90" s="155"/>
      <c r="B90" s="133" t="s">
        <v>48</v>
      </c>
      <c r="C90" s="157"/>
      <c r="D90" s="27"/>
      <c r="E90" s="22">
        <v>0</v>
      </c>
      <c r="F90" s="22">
        <v>0</v>
      </c>
      <c r="G90" s="22">
        <v>0</v>
      </c>
      <c r="H90" s="82"/>
      <c r="I90" s="60"/>
      <c r="J90" s="60"/>
    </row>
    <row r="91" spans="1:10" s="6" customFormat="1" ht="127.5" customHeight="1" x14ac:dyDescent="0.2">
      <c r="A91" s="156"/>
      <c r="B91" s="133" t="s">
        <v>49</v>
      </c>
      <c r="C91" s="157"/>
      <c r="D91" s="56"/>
      <c r="E91" s="55">
        <v>0.2</v>
      </c>
      <c r="F91" s="55">
        <v>0</v>
      </c>
      <c r="G91" s="55">
        <v>0.02</v>
      </c>
      <c r="H91" s="82">
        <f t="shared" si="2"/>
        <v>0</v>
      </c>
      <c r="I91" s="73" t="s">
        <v>180</v>
      </c>
      <c r="J91" s="61"/>
    </row>
    <row r="92" spans="1:10" s="6" customFormat="1" ht="18.95" customHeight="1" x14ac:dyDescent="0.2">
      <c r="A92" s="156"/>
      <c r="B92" s="133" t="s">
        <v>85</v>
      </c>
      <c r="C92" s="157"/>
      <c r="D92" s="56"/>
      <c r="E92" s="55"/>
      <c r="F92" s="55"/>
      <c r="G92" s="55"/>
      <c r="H92" s="82"/>
      <c r="I92" s="61"/>
      <c r="J92" s="61"/>
    </row>
    <row r="93" spans="1:10" s="6" customFormat="1" ht="18.95" customHeight="1" x14ac:dyDescent="0.2">
      <c r="A93" s="87" t="s">
        <v>86</v>
      </c>
      <c r="B93" s="88"/>
      <c r="C93" s="88"/>
      <c r="D93" s="88"/>
      <c r="E93" s="88"/>
      <c r="F93" s="88"/>
      <c r="G93" s="88"/>
      <c r="H93" s="88"/>
      <c r="I93" s="88"/>
      <c r="J93" s="89"/>
    </row>
    <row r="94" spans="1:10" s="6" customFormat="1" ht="18.95" customHeight="1" x14ac:dyDescent="0.2">
      <c r="A94" s="58">
        <v>1</v>
      </c>
      <c r="B94" s="133" t="s">
        <v>87</v>
      </c>
      <c r="C94" s="137"/>
      <c r="D94" s="56" t="s">
        <v>23</v>
      </c>
      <c r="E94" s="55">
        <v>0</v>
      </c>
      <c r="F94" s="55">
        <v>0</v>
      </c>
      <c r="G94" s="55">
        <v>0</v>
      </c>
      <c r="H94" s="79" t="s">
        <v>100</v>
      </c>
      <c r="I94" s="61"/>
      <c r="J94" s="61"/>
    </row>
    <row r="95" spans="1:10" s="6" customFormat="1" ht="61.5" customHeight="1" x14ac:dyDescent="0.2">
      <c r="A95" s="58">
        <v>2</v>
      </c>
      <c r="B95" s="133" t="s">
        <v>88</v>
      </c>
      <c r="C95" s="137"/>
      <c r="D95" s="56" t="s">
        <v>23</v>
      </c>
      <c r="E95" s="55">
        <v>100</v>
      </c>
      <c r="F95" s="55">
        <v>100</v>
      </c>
      <c r="G95" s="55">
        <v>100</v>
      </c>
      <c r="H95" s="79">
        <f t="shared" ref="H95:H101" si="3">F95/E95</f>
        <v>1</v>
      </c>
      <c r="I95" s="60" t="s">
        <v>134</v>
      </c>
      <c r="J95" s="73" t="s">
        <v>169</v>
      </c>
    </row>
    <row r="96" spans="1:10" s="6" customFormat="1" ht="78" customHeight="1" x14ac:dyDescent="0.2">
      <c r="A96" s="58">
        <v>3</v>
      </c>
      <c r="B96" s="133" t="s">
        <v>89</v>
      </c>
      <c r="C96" s="137"/>
      <c r="D96" s="56" t="s">
        <v>23</v>
      </c>
      <c r="E96" s="55">
        <v>0</v>
      </c>
      <c r="F96" s="55">
        <v>0</v>
      </c>
      <c r="G96" s="55">
        <v>0</v>
      </c>
      <c r="H96" s="79"/>
      <c r="I96" s="60"/>
      <c r="J96" s="73"/>
    </row>
    <row r="97" spans="1:10" s="6" customFormat="1" ht="36.75" customHeight="1" x14ac:dyDescent="0.2">
      <c r="A97" s="58">
        <v>4</v>
      </c>
      <c r="B97" s="133" t="s">
        <v>90</v>
      </c>
      <c r="C97" s="137"/>
      <c r="D97" s="56" t="s">
        <v>98</v>
      </c>
      <c r="E97" s="57">
        <v>13.465</v>
      </c>
      <c r="F97" s="57">
        <v>13.465</v>
      </c>
      <c r="G97" s="57">
        <v>13.465</v>
      </c>
      <c r="H97" s="79">
        <f t="shared" si="3"/>
        <v>1</v>
      </c>
      <c r="I97" s="60" t="s">
        <v>134</v>
      </c>
      <c r="J97" s="66" t="s">
        <v>135</v>
      </c>
    </row>
    <row r="98" spans="1:10" s="6" customFormat="1" ht="56.25" customHeight="1" x14ac:dyDescent="0.2">
      <c r="A98" s="58">
        <v>5</v>
      </c>
      <c r="B98" s="133" t="s">
        <v>112</v>
      </c>
      <c r="C98" s="137"/>
      <c r="D98" s="56" t="s">
        <v>98</v>
      </c>
      <c r="E98" s="57">
        <v>8.0000000000000002E-3</v>
      </c>
      <c r="F98" s="57">
        <v>2.2000000000000001E-3</v>
      </c>
      <c r="G98" s="57">
        <v>2.2000000000000001E-3</v>
      </c>
      <c r="H98" s="79">
        <f t="shared" si="3"/>
        <v>0.27500000000000002</v>
      </c>
      <c r="I98" s="60" t="s">
        <v>134</v>
      </c>
      <c r="J98" s="66" t="s">
        <v>170</v>
      </c>
    </row>
    <row r="99" spans="1:10" ht="56.25" customHeight="1" x14ac:dyDescent="0.2">
      <c r="A99" s="58">
        <v>6</v>
      </c>
      <c r="B99" s="150" t="s">
        <v>99</v>
      </c>
      <c r="C99" s="127"/>
      <c r="D99" s="25" t="s">
        <v>23</v>
      </c>
      <c r="E99" s="22">
        <v>4</v>
      </c>
      <c r="F99" s="22">
        <v>4.0999999999999996</v>
      </c>
      <c r="G99" s="22">
        <v>4.0999999999999996</v>
      </c>
      <c r="H99" s="79">
        <f t="shared" si="3"/>
        <v>1.0249999999999999</v>
      </c>
      <c r="I99" s="60" t="s">
        <v>134</v>
      </c>
      <c r="J99" s="66" t="s">
        <v>171</v>
      </c>
    </row>
    <row r="100" spans="1:10" ht="56.25" customHeight="1" x14ac:dyDescent="0.2">
      <c r="A100" s="26">
        <v>7</v>
      </c>
      <c r="B100" s="150" t="s">
        <v>32</v>
      </c>
      <c r="C100" s="127"/>
      <c r="D100" s="25" t="s">
        <v>23</v>
      </c>
      <c r="E100" s="22">
        <v>39.700000000000003</v>
      </c>
      <c r="F100" s="22">
        <v>43.9</v>
      </c>
      <c r="G100" s="22">
        <v>43.9</v>
      </c>
      <c r="H100" s="79">
        <f t="shared" si="3"/>
        <v>1.1057934508816121</v>
      </c>
      <c r="I100" s="60" t="s">
        <v>134</v>
      </c>
      <c r="J100" s="66" t="s">
        <v>167</v>
      </c>
    </row>
    <row r="101" spans="1:10" ht="66" customHeight="1" x14ac:dyDescent="0.2">
      <c r="A101" s="48">
        <v>8</v>
      </c>
      <c r="B101" s="150" t="s">
        <v>33</v>
      </c>
      <c r="C101" s="127"/>
      <c r="D101" s="25" t="s">
        <v>23</v>
      </c>
      <c r="E101" s="22">
        <v>0.2</v>
      </c>
      <c r="F101" s="22">
        <v>0.2</v>
      </c>
      <c r="G101" s="22">
        <v>0.2</v>
      </c>
      <c r="H101" s="79">
        <f t="shared" si="3"/>
        <v>1</v>
      </c>
      <c r="I101" s="60" t="s">
        <v>134</v>
      </c>
      <c r="J101" s="66" t="s">
        <v>168</v>
      </c>
    </row>
    <row r="102" spans="1:10" x14ac:dyDescent="0.2">
      <c r="A102" s="93" t="s">
        <v>22</v>
      </c>
      <c r="B102" s="94"/>
      <c r="C102" s="94"/>
      <c r="D102" s="94"/>
      <c r="E102" s="94"/>
      <c r="F102" s="94"/>
      <c r="G102" s="94"/>
      <c r="H102" s="94"/>
      <c r="I102" s="94"/>
      <c r="J102" s="95"/>
    </row>
    <row r="103" spans="1:10" ht="56.25" customHeight="1" x14ac:dyDescent="0.2">
      <c r="A103" s="26">
        <v>1</v>
      </c>
      <c r="B103" s="106" t="s">
        <v>105</v>
      </c>
      <c r="C103" s="106"/>
      <c r="D103" s="25" t="s">
        <v>23</v>
      </c>
      <c r="E103" s="22">
        <v>6.2</v>
      </c>
      <c r="F103" s="22">
        <v>5.9</v>
      </c>
      <c r="G103" s="22">
        <v>6</v>
      </c>
      <c r="H103" s="79">
        <f>F103/E103</f>
        <v>0.95161290322580649</v>
      </c>
      <c r="I103" s="60" t="s">
        <v>134</v>
      </c>
      <c r="J103" s="70" t="s">
        <v>175</v>
      </c>
    </row>
    <row r="104" spans="1:10" ht="25.5" hidden="1" customHeight="1" x14ac:dyDescent="0.2">
      <c r="A104" s="151" t="s">
        <v>50</v>
      </c>
      <c r="B104" s="152"/>
      <c r="C104" s="152"/>
      <c r="D104" s="152"/>
      <c r="E104" s="152"/>
      <c r="F104" s="152"/>
      <c r="G104" s="152"/>
      <c r="H104" s="152"/>
    </row>
    <row r="105" spans="1:10" ht="43.5" hidden="1" customHeight="1" x14ac:dyDescent="0.2">
      <c r="A105" s="153"/>
      <c r="B105" s="153"/>
      <c r="C105" s="153"/>
      <c r="D105" s="153"/>
      <c r="E105" s="153"/>
      <c r="F105" s="153"/>
      <c r="G105" s="153"/>
      <c r="H105" s="153"/>
    </row>
    <row r="106" spans="1:10" hidden="1" x14ac:dyDescent="0.2">
      <c r="A106" s="154" t="s">
        <v>44</v>
      </c>
      <c r="B106" s="154"/>
      <c r="C106" s="154"/>
      <c r="D106" s="154"/>
      <c r="E106" s="154"/>
      <c r="F106" s="154"/>
      <c r="G106" s="154"/>
      <c r="H106" s="154"/>
    </row>
    <row r="108" spans="1:10" ht="20.25" x14ac:dyDescent="0.2">
      <c r="C108" s="7"/>
    </row>
  </sheetData>
  <mergeCells count="114">
    <mergeCell ref="A89:A92"/>
    <mergeCell ref="B89:C89"/>
    <mergeCell ref="B90:C90"/>
    <mergeCell ref="B91:C91"/>
    <mergeCell ref="B92:C92"/>
    <mergeCell ref="A83:A85"/>
    <mergeCell ref="B83:C83"/>
    <mergeCell ref="B84:C84"/>
    <mergeCell ref="B85:C85"/>
    <mergeCell ref="A86:A88"/>
    <mergeCell ref="B86:C86"/>
    <mergeCell ref="B87:C87"/>
    <mergeCell ref="B88:C88"/>
    <mergeCell ref="B100:C100"/>
    <mergeCell ref="B101:C101"/>
    <mergeCell ref="B103:C103"/>
    <mergeCell ref="A104:H105"/>
    <mergeCell ref="A106:H106"/>
    <mergeCell ref="B94:C94"/>
    <mergeCell ref="B95:C95"/>
    <mergeCell ref="B96:C96"/>
    <mergeCell ref="B97:C97"/>
    <mergeCell ref="B98:C98"/>
    <mergeCell ref="B99:C99"/>
    <mergeCell ref="B77:C77"/>
    <mergeCell ref="A78:H78"/>
    <mergeCell ref="B79:C79"/>
    <mergeCell ref="B80:C80"/>
    <mergeCell ref="B82:C82"/>
    <mergeCell ref="I4:I5"/>
    <mergeCell ref="B19:C19"/>
    <mergeCell ref="A53:J53"/>
    <mergeCell ref="A56:J56"/>
    <mergeCell ref="B73:C73"/>
    <mergeCell ref="A74:H74"/>
    <mergeCell ref="B75:C75"/>
    <mergeCell ref="B76:C76"/>
    <mergeCell ref="B65:C65"/>
    <mergeCell ref="B66:C66"/>
    <mergeCell ref="B67:C67"/>
    <mergeCell ref="B68:C68"/>
    <mergeCell ref="B69:C69"/>
    <mergeCell ref="B70:C70"/>
    <mergeCell ref="A71:J71"/>
    <mergeCell ref="A72:J72"/>
    <mergeCell ref="B59:C59"/>
    <mergeCell ref="B61:C61"/>
    <mergeCell ref="B62:C62"/>
    <mergeCell ref="B63:C63"/>
    <mergeCell ref="B54:C54"/>
    <mergeCell ref="B55:C55"/>
    <mergeCell ref="B57:C57"/>
    <mergeCell ref="B58:C58"/>
    <mergeCell ref="B64:J64"/>
    <mergeCell ref="A60:J60"/>
    <mergeCell ref="B47:C47"/>
    <mergeCell ref="B48:C48"/>
    <mergeCell ref="B49:C49"/>
    <mergeCell ref="B50:C50"/>
    <mergeCell ref="A51:H51"/>
    <mergeCell ref="B52:C52"/>
    <mergeCell ref="B43:C43"/>
    <mergeCell ref="B45:C45"/>
    <mergeCell ref="B46:C46"/>
    <mergeCell ref="A44:J44"/>
    <mergeCell ref="B11:C11"/>
    <mergeCell ref="B12:C12"/>
    <mergeCell ref="B21:C21"/>
    <mergeCell ref="B22:C22"/>
    <mergeCell ref="B35:C35"/>
    <mergeCell ref="B36:C36"/>
    <mergeCell ref="B37:C37"/>
    <mergeCell ref="B38:C38"/>
    <mergeCell ref="B40:C40"/>
    <mergeCell ref="B29:C29"/>
    <mergeCell ref="B32:C32"/>
    <mergeCell ref="B33:C33"/>
    <mergeCell ref="B34:C34"/>
    <mergeCell ref="A31:J31"/>
    <mergeCell ref="A39:J39"/>
    <mergeCell ref="A4:A5"/>
    <mergeCell ref="B4:C5"/>
    <mergeCell ref="D4:D5"/>
    <mergeCell ref="H4:H5"/>
    <mergeCell ref="E4:G4"/>
    <mergeCell ref="A1:J1"/>
    <mergeCell ref="A2:J2"/>
    <mergeCell ref="B41:C41"/>
    <mergeCell ref="B42:C42"/>
    <mergeCell ref="A13:A15"/>
    <mergeCell ref="A93:J93"/>
    <mergeCell ref="A81:J81"/>
    <mergeCell ref="A102:J102"/>
    <mergeCell ref="J4:J5"/>
    <mergeCell ref="A7:J7"/>
    <mergeCell ref="A8:J8"/>
    <mergeCell ref="A10:J10"/>
    <mergeCell ref="A23:J23"/>
    <mergeCell ref="A20:J20"/>
    <mergeCell ref="A28:J28"/>
    <mergeCell ref="A30:J30"/>
    <mergeCell ref="B6:C6"/>
    <mergeCell ref="B9:C9"/>
    <mergeCell ref="A16:A18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B27:C27"/>
  </mergeCells>
  <pageMargins left="0.23622047244094491" right="0.23622047244094491" top="0.15748031496062992" bottom="0.19685039370078741" header="0.31496062992125984" footer="0.31496062992125984"/>
  <pageSetup paperSize="9" scale="45" fitToHeight="8" orientation="portrait" r:id="rId1"/>
  <rowBreaks count="1" manualBreakCount="1">
    <brk id="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2017 год на 1 декабря</vt:lpstr>
      <vt:lpstr>'на 2017 год на 1 декабря'!Область_печати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kulumbetova_d</dc:creator>
  <cp:lastModifiedBy>Балыкова</cp:lastModifiedBy>
  <cp:lastPrinted>2018-04-05T05:44:09Z</cp:lastPrinted>
  <dcterms:created xsi:type="dcterms:W3CDTF">2012-07-26T04:52:21Z</dcterms:created>
  <dcterms:modified xsi:type="dcterms:W3CDTF">2018-05-11T04:18:57Z</dcterms:modified>
</cp:coreProperties>
</file>