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Освоение" sheetId="11" r:id="rId1"/>
    <sheet name="Аналитика" sheetId="13" r:id="rId2"/>
    <sheet name="3" sheetId="5" r:id="rId3"/>
    <sheet name="2" sheetId="4" r:id="rId4"/>
    <sheet name="1" sheetId="1" r:id="rId5"/>
  </sheets>
  <definedNames>
    <definedName name="_xlnm.Print_Titles" localSheetId="1">Аналитика!#REF!</definedName>
    <definedName name="_xlnm.Print_Titles" localSheetId="0">Освоение!$5:$7</definedName>
    <definedName name="_xlnm.Print_Area" localSheetId="4">'1'!$A$1:$J$28</definedName>
    <definedName name="_xlnm.Print_Area" localSheetId="3">'2'!$A$1:$J$65</definedName>
    <definedName name="_xlnm.Print_Area" localSheetId="2">'3'!$A$1:$J$39</definedName>
  </definedNames>
  <calcPr calcId="124519"/>
</workbook>
</file>

<file path=xl/calcChain.xml><?xml version="1.0" encoding="utf-8"?>
<calcChain xmlns="http://schemas.openxmlformats.org/spreadsheetml/2006/main">
  <c r="B8" i="11"/>
  <c r="C8"/>
</calcChain>
</file>

<file path=xl/sharedStrings.xml><?xml version="1.0" encoding="utf-8"?>
<sst xmlns="http://schemas.openxmlformats.org/spreadsheetml/2006/main" count="394" uniqueCount="195">
  <si>
    <t>Отчет о реализации</t>
  </si>
  <si>
    <t>(государственной, правительственной программы, программы</t>
  </si>
  <si>
    <t>развития территории)</t>
  </si>
  <si>
    <t xml:space="preserve">№ </t>
  </si>
  <si>
    <t>Единица измерения</t>
  </si>
  <si>
    <t>план</t>
  </si>
  <si>
    <t>факт</t>
  </si>
  <si>
    <t xml:space="preserve">                            (указывается номер и дата документа, которым была утверждена Программа)</t>
  </si>
  <si>
    <t>Источник финансирования</t>
  </si>
  <si>
    <t>Код бюджетной программы</t>
  </si>
  <si>
    <t xml:space="preserve">Наименование </t>
  </si>
  <si>
    <t>Ответственные исполнители</t>
  </si>
  <si>
    <t>Информация об исполнении</t>
  </si>
  <si>
    <t>Источник информации</t>
  </si>
  <si>
    <t>%</t>
  </si>
  <si>
    <t>Мероприятия</t>
  </si>
  <si>
    <t>Целевой индикатор</t>
  </si>
  <si>
    <t>Индекс физического объема валовой продукции (услуг) сельского хозяйства</t>
  </si>
  <si>
    <t>Государственная поддержка племенного животноводства</t>
  </si>
  <si>
    <t>РБ</t>
  </si>
  <si>
    <t>МБ</t>
  </si>
  <si>
    <t>Мероприятие</t>
  </si>
  <si>
    <t>ед.</t>
  </si>
  <si>
    <t>Трудоустройство на общественные работы</t>
  </si>
  <si>
    <t>Уровень обеспеченности инфраструктуры противодействия чрезвычайным ситуациям (наводнениям, пожарам)</t>
  </si>
  <si>
    <t>Общая площадь введенных в эксплуатацию жилых зданий</t>
  </si>
  <si>
    <t>ОЖКХиАД</t>
  </si>
  <si>
    <t>ОЖКХ, ПТиАД</t>
  </si>
  <si>
    <t>4. Освоение финансовых средств</t>
  </si>
  <si>
    <t>План, тыс. тенге</t>
  </si>
  <si>
    <t>Факт, тыс. тенге</t>
  </si>
  <si>
    <t>Причины неиспользования</t>
  </si>
  <si>
    <t>Республиканский бюджет</t>
  </si>
  <si>
    <t>Областной бюджет</t>
  </si>
  <si>
    <t xml:space="preserve">Районный бюджет </t>
  </si>
  <si>
    <t>Другие источники</t>
  </si>
  <si>
    <t>Государственный орган:  ГУ "Отдел экономики и бюджетного планирования акимата Аулиекольского района"</t>
  </si>
  <si>
    <t>Аппарат акима района. Отдел ЧС</t>
  </si>
  <si>
    <t>Развитие массового спорта и национальных видов спорта</t>
  </si>
  <si>
    <t xml:space="preserve">Выполнено. Сводный отчет по расходам форма №4-20 </t>
  </si>
  <si>
    <t xml:space="preserve">Руководитель </t>
  </si>
  <si>
    <t xml:space="preserve">              </t>
  </si>
  <si>
    <t>Финансирование не требуется</t>
  </si>
  <si>
    <t>Мероприятия по профилактике и тушению степных пожаров районного масштаба, а также пожаров в населенных пунктах, в которых не созданы органы государственной службы</t>
  </si>
  <si>
    <t>Услуги раздельного сбора ртутьсодержащих ламп и батареек, образованных от населения</t>
  </si>
  <si>
    <t xml:space="preserve">Выполнено. Сводный отчет по расходам, форма №4-20 </t>
  </si>
  <si>
    <t>отдела экономики и</t>
  </si>
  <si>
    <t>бюджетного планирования                                                   Т. Печникова</t>
  </si>
  <si>
    <r>
      <t xml:space="preserve">Отчетный период </t>
    </r>
    <r>
      <rPr>
        <u/>
        <sz val="14"/>
        <color indexed="8"/>
        <rFont val="Times New Roman"/>
        <family val="1"/>
        <charset val="204"/>
      </rPr>
      <t>2021 год</t>
    </r>
  </si>
  <si>
    <t>Утверждена Решением сессии Аулиекольского районного маслихата от 15.01.2021 года №5</t>
  </si>
  <si>
    <t>плана развития области, города республиканского значения, столицы</t>
  </si>
  <si>
    <t>Исполнение базовое (исходное значение)</t>
  </si>
  <si>
    <t>Цель 1.1. Приоритетное развитие несырьевых отраслей промышленности</t>
  </si>
  <si>
    <t>Инвестиции в основной капитал в обрабатывающую промышленность</t>
  </si>
  <si>
    <t>млн. тенге</t>
  </si>
  <si>
    <t>Индекс физического объема  промышленной продукции</t>
  </si>
  <si>
    <t>Официальная статистическая информация</t>
  </si>
  <si>
    <t>Мониторинг производственных показателей промышленных предприятий</t>
  </si>
  <si>
    <t>Реализация инвестиционного проекта  "Строительство завода по производству щебня в с.Черниговка"</t>
  </si>
  <si>
    <t>млн.тенге</t>
  </si>
  <si>
    <t>ОП, ТОО "КостМинерал"</t>
  </si>
  <si>
    <t>Цель 1.2.  Развитие потенциала агропромышленного комплекса</t>
  </si>
  <si>
    <t>Индекс физического объема инвестиций в основной капитал в сельское хозяйство</t>
  </si>
  <si>
    <t xml:space="preserve">Определение сортовых и посевных качеств семенного и посадочного материала </t>
  </si>
  <si>
    <t>Микрокредитование в рамках Программы развития продуктивной занятости и массового предпринимательства на 2017-2021 годы "Еңбек"</t>
  </si>
  <si>
    <t>Строительство ангара для хранения зерна</t>
  </si>
  <si>
    <t>Направление 2.   Регион комфортный и безопасный для проживания</t>
  </si>
  <si>
    <t>Цель 2.1. Наращивание темпов жилищного строительства для обеспечения доступности жилья для граждан</t>
  </si>
  <si>
    <t>тыс.кв.м.</t>
  </si>
  <si>
    <t>Предоставление отчетности в управление статистики 1ИС (индивидуальное строительство)</t>
  </si>
  <si>
    <t>Мониторинг проводимых строительно-монтажных работ</t>
  </si>
  <si>
    <t>Цель 2.2.  Обеспечение населения качественной питьевой водой</t>
  </si>
  <si>
    <t>Доступ населения к услугам водоснабжения: в СНП</t>
  </si>
  <si>
    <t>информация ОЖКХиАД</t>
  </si>
  <si>
    <t>Строительство водопровода в с. Аманкарагай</t>
  </si>
  <si>
    <t>466-058-032</t>
  </si>
  <si>
    <t>466-058-015</t>
  </si>
  <si>
    <t>Строительство водопроводных сооружений в с. Новонежинка</t>
  </si>
  <si>
    <t>Мониторинг социально-экономического развития населенных пунктов</t>
  </si>
  <si>
    <t>Цель 2.3. Улучшение состояния местных дорог</t>
  </si>
  <si>
    <t>Доля автодорог местного значения, находящихся в хорошем и удовлетворительном состоянии</t>
  </si>
  <si>
    <t>Средний ремонт дорог ул. Советская 1,2 км в с. Аманкарагай</t>
  </si>
  <si>
    <t>Средний ремонт дорог ул. Приэлеваторная 0,8 км в с. Аманкарагай</t>
  </si>
  <si>
    <t>124-057-032</t>
  </si>
  <si>
    <t>124-057-028</t>
  </si>
  <si>
    <t>Средний ремонт дорог ул. Джамбула 0,6 км в с. Аманкарагай</t>
  </si>
  <si>
    <t>Средний ремонт дорог ул. Кустанайская 0,2 км в с. Аманкарагай</t>
  </si>
  <si>
    <t>Средний ремонт дорог ул. Школьная 0,8 км в с. Аманкарагай</t>
  </si>
  <si>
    <t>Средний ремонт автомобильной дороги  ул. Ленина п Кушмурун (протяженность 3400 м)</t>
  </si>
  <si>
    <t>Цель 2.4. Улучшение экологической ситуации в регионе</t>
  </si>
  <si>
    <t>Доля переработки и утилизации ТБО</t>
  </si>
  <si>
    <t>Цель 2.4. Повышение защищенности территории от чрезвычайных ситуаций</t>
  </si>
  <si>
    <t>Административные данные ОЧС</t>
  </si>
  <si>
    <t>Предупреждение и ликвидация чрезвычайных ситуаций</t>
  </si>
  <si>
    <t>Организация и проведение комиссионных обследований дамб и плотин района, в целях проверки их готовности к паводковым периодам</t>
  </si>
  <si>
    <t>122-006-015</t>
  </si>
  <si>
    <t>122-007-015</t>
  </si>
  <si>
    <t>Направление 3. Обеспечение нового качества жизни</t>
  </si>
  <si>
    <t>Цель 3.1. Улучшение социальной жизни населения</t>
  </si>
  <si>
    <t>Количество созданных рабочих мест:</t>
  </si>
  <si>
    <t>-постоянных</t>
  </si>
  <si>
    <t>-временных</t>
  </si>
  <si>
    <t>Уровень обеспеченности СНП социальными благами и услугами в соответствии с системой региональных стандартов</t>
  </si>
  <si>
    <t>458-064-032</t>
  </si>
  <si>
    <t>261-079-032      261-079-011</t>
  </si>
  <si>
    <t>261-079-015</t>
  </si>
  <si>
    <t>Средний ремонт дорог в с.Аманкарагай (ул. Советская, Приэлеваторная, Джамбула, Школьная, Кустанайская) в рамках спецпроекта "Ауыл-Ел бесігі"</t>
  </si>
  <si>
    <t>Аким Аманкарагайского с/о</t>
  </si>
  <si>
    <t>Цель 3.2.  Развитие массового спорта</t>
  </si>
  <si>
    <t>Обеспеченность населения спортивной инфраструктурой на 1000 человек</t>
  </si>
  <si>
    <t>информация  ОФКиС</t>
  </si>
  <si>
    <t>Подготовка и участие сборных команд района по различным видам спорта на областных и районных соревнованиях</t>
  </si>
  <si>
    <t>Подготовка и участие в районных и областных соревнованиях учащихся детско-юношеской спортивной школы</t>
  </si>
  <si>
    <t>465-005-015</t>
  </si>
  <si>
    <t>465-006-015</t>
  </si>
  <si>
    <t>465-007-015</t>
  </si>
  <si>
    <t>ОФКиС</t>
  </si>
  <si>
    <t>Трудоустройство на СРМ</t>
  </si>
  <si>
    <t>Трудоустройство на молодежную практику</t>
  </si>
  <si>
    <t>451-002-011</t>
  </si>
  <si>
    <t>451-002-015</t>
  </si>
  <si>
    <t>ОЗиСП</t>
  </si>
  <si>
    <t>Направление 1. Рост экономики региона</t>
  </si>
  <si>
    <t>1. Информация о ходе реализации плана</t>
  </si>
  <si>
    <t>УО, акимы с/о</t>
  </si>
  <si>
    <t xml:space="preserve">Нурханов А.Д.
ОА ГиС
</t>
  </si>
  <si>
    <t>Бекмурзин А.Т.
ОСХиЗО</t>
  </si>
  <si>
    <t>Албыспаев Е.М. ОП</t>
  </si>
  <si>
    <t>Акт осмотра автомобильных дорог районного значения</t>
  </si>
  <si>
    <t>Информация ОЖКХиАД</t>
  </si>
  <si>
    <t>ОА ГиС</t>
  </si>
  <si>
    <t xml:space="preserve">Аппарат акима района. </t>
  </si>
  <si>
    <t>Аким с/о</t>
  </si>
  <si>
    <t>ОАГиС</t>
  </si>
  <si>
    <t>Средний ремонт дорог ул. Пацаева 0,8 км в с. Аманкарагай</t>
  </si>
  <si>
    <t xml:space="preserve">Аппарат акима района. Отдел ЧС </t>
  </si>
  <si>
    <t xml:space="preserve">В 10 населенных пунктах района (с.Калинина, Лаврентьевка, Каракалпак, Чили, Дузбай, Харьковка, Сосновка, Баганалы, Аккудук, Федосеевка) установлены пункты раздачи воды на сумму 28 млн.тенге.  Охват населенных пунктов, обеспеченных качественной питьевой водой, составляет 64% (обеспечен водой 21 населенный пункт из 33). </t>
  </si>
  <si>
    <t xml:space="preserve">ОСХиЗО, КХ </t>
  </si>
  <si>
    <t xml:space="preserve">ОСХиЗО
</t>
  </si>
  <si>
    <t>В с.Новонежинка крестьянским хозяйством "Азамат"  введены в эксплуатацию 2 склада для хранения  зерна площадью 1620 кв.метров на  сумму 60 млн.тенге.</t>
  </si>
  <si>
    <t>По программе "Енбек" получили микрокредиты 27 заемщиков на сумму 114,2  млн. тенге (разведение животноводства, пассажирские перевозки и приобретение оборотных средств).</t>
  </si>
  <si>
    <t>Согласно областному реестру субсидий по программе развития племживотноводства в разрезе РОСХ.</t>
  </si>
  <si>
    <t>Согласно сведений Управления сельского хозяйства.</t>
  </si>
  <si>
    <t>Информация аппаратов сел, поселка и с/округов</t>
  </si>
  <si>
    <t>451-002-028</t>
  </si>
  <si>
    <t>458-028-431</t>
  </si>
  <si>
    <t>Достигнут. Объем утилизированных отходов - 2749 тонны/объем отходов захороненных и размещенных на полигоне ТБО - 5115 тонны*100%= 53,74%.</t>
  </si>
  <si>
    <t xml:space="preserve">Статистика инвестиций и строительства. 2.6. Инвестиции в жилищное строительство по источникам финансированияhttp: //stat. gov.kz. </t>
  </si>
  <si>
    <t xml:space="preserve">Достигнут. Объем инвестиций в основной капитал  составил 13306 млн.тенге, в том числе объем инвестиций обрабатывающей промышленности - 63,1 млн. тенге. Статистика инвестиций и строительства.  6. Инвестиции в основной капитал в обрабатывающую промышленность.http: //stat. gov.kz. </t>
  </si>
  <si>
    <t>Капитальный ремонт здания Аманкарагайской СШ им.Островского в рамках спецпроекта "Ауыл-Ел бесігі"</t>
  </si>
  <si>
    <t>Строительство модульной котельной на газовом топливе для средней казахской школы в с.Аманкарагай  в рамках спецпроекта "Ауыл-Ел бесігі"</t>
  </si>
  <si>
    <t>Достигнут. Согласно  формы отчета "Сведения о создании новых рабочих мест" по состоянию на 1.01.2022 года создано 812 мест, в т.ч. в сфере сельского хозяйства-8, промышленности-18, транспорт и складирования-9, другие-390.</t>
  </si>
  <si>
    <t xml:space="preserve">Достигнут. В сфере жилищного строительства  при годовом плане 4645 кв.м, введено в действие за счет средств населения 4922 кв.м жилья. Статистика инвестиций и строительства.  2.5. О выполнении строительных работт и вводе в эксплуатацию объектов в Костанайской областиhttp: //stat. gov.kz.  </t>
  </si>
  <si>
    <t xml:space="preserve">Приобретение и установка пунктов раздачи воды в 10 населенных пунктах района. </t>
  </si>
  <si>
    <t xml:space="preserve">Не достигнут. Объем производства промышленной продукции предприятиями района за январь - декабрь 2021 года составил 4941,1 млн.тенге (2020 г. – 4994,4 млн.тенге). Индекс физического объема – 90,1% (2020 г. – 86,4%). Не достижение сложилось за счет снижения объемов производства мяса (ТОО «АЗ-хазар»), муки и отрубей (ТОО «Мелькомбинат Диевская», ТОО «Аккорд KZ»).http: //stat. gov.kz. </t>
  </si>
  <si>
    <t>Не выполнено. ТОО «КостМинерал» проект "Строительсво завода по производству щебня, мощностью 120 тонн в час" не реализован в связи с тем, что Министерством индустрии и инфраструктурного развития Республики Казахстан (МИИР РК) был отозван контракт на недропользование</t>
  </si>
  <si>
    <t xml:space="preserve">Достигнут. Объем инвестиций в основной капитал  составил 13306 млн.тенге, в том числе объем инвестиций в сельское хозяйство - 3520,3 млн. тенге. Статистика инвестиций и строительства.  7. Инвестиции в основной капитал в сельское, лесное и рыбное хозяйство.http: //stat. gov.kz. </t>
  </si>
  <si>
    <t>млн.       тенге</t>
  </si>
  <si>
    <t>млн.           тенге</t>
  </si>
  <si>
    <t>ДИ</t>
  </si>
  <si>
    <t>Итемгенов Ю.В. ОЖКХиАД</t>
  </si>
  <si>
    <t>Достигнут. Согласно методики расчета: площадь спортивных залов общего пользования -2440 кв.м. /потребность на 1000 чел. - 3186,5 кв.м*100%=76,57%. 76,57/2=38,29%.</t>
  </si>
  <si>
    <t>Шарипбаев Д.А.     ОФКиС</t>
  </si>
  <si>
    <t>Жилиспаев А.А.,ОЗиСП, Центр занятости</t>
  </si>
  <si>
    <t>Печникова Т.И. ОЭиБП</t>
  </si>
  <si>
    <t>Согласно методики расчета обеспеченности и прогнозирования Системой региональных стандартов СНГ и городов</t>
  </si>
  <si>
    <t>Итемгенов Ю.В.       ОЖКХиАД</t>
  </si>
  <si>
    <t xml:space="preserve">Достигнут. Численность  населения по району - 39316 чел., из них население пользующееся  централизованным водоснабжением - 26551 чел. Расчет: 26551/39316-100%=67,53% </t>
  </si>
  <si>
    <t>Не достигнут. Согласно акта осмотра 277 км  автомобильных дорог районного значения от 14.10.2021 года,  85% дорог находится в хорошем и удовлетворительном  состоянии.</t>
  </si>
  <si>
    <t>458-001-015</t>
  </si>
  <si>
    <t>Достигнут. Согласно методики расчета "Об утверждении Методики расчета ЦИ Базового перечня ЦИ в сфере гражданской защиты":  обеспечение защиты от паводков протяженностью 400 м/требуемых для обеспечения защиты от наводнений протяженностью 2000 м х100% = 20%.</t>
  </si>
  <si>
    <t xml:space="preserve"> 124-045-029</t>
  </si>
  <si>
    <t xml:space="preserve">124-045-028     </t>
  </si>
  <si>
    <t xml:space="preserve"> 124-045-015</t>
  </si>
  <si>
    <t>ОБ</t>
  </si>
  <si>
    <t>458-065-028</t>
  </si>
  <si>
    <t xml:space="preserve">Не достигнут. ИФО составил 66,9%, в т.ч. растениеводство - 50,7% и живоноводство - 93,9%. За счет снижения выпуска продукции растениеводства в сравнении с прошлым годом  и отсутствием осадков в период вегетации растений и высокий температурный режим стали причиной снижения урожайности зерновых и кормовых культур. Так же с уменьшением в хозяйствах населения (ЛПХ) поголовья коров на 1203 головы, сокращено производства молока на 2224,2 тонны. В связи с сокращением поголовья КРС на 5746 голов, коз на 2135 голов, свиней на 6908 головы и птиц на 93062 головы, допущено снижение производства мяса на 481,1 тонны. </t>
  </si>
  <si>
    <t>Текущий ремонт дороги подъезд к с. Лесное</t>
  </si>
  <si>
    <t>458-023-015</t>
  </si>
  <si>
    <r>
      <t xml:space="preserve">Программа развития территории Аулиекольского района на 2021-2025 годы  была разработана в соответствии с Правилами, утвержденными постановлением Правительства Республики Казахстан №790 от 29 ноября 2017 года и утверждена решением Аулиекольского районного маслихата              от 15 января 2021 года № 5. В  Программе определены 3 направления развития территории района: рост экономики региона, регион комфортный и безопасный для проживания и обеспечение нового качества жизни, которые содержат 9 целей и 12 целевых индикаторов. </t>
    </r>
    <r>
      <rPr>
        <sz val="14"/>
        <color rgb="FF000000"/>
        <rFont val="Times New Roman"/>
        <family val="1"/>
        <charset val="204"/>
      </rPr>
      <t xml:space="preserve"> </t>
    </r>
  </si>
  <si>
    <t>Оперативная отчетность по реализации Программы  за  2021 год, сформирована на основе  мониторинга, представленного местными исполнительными органами -  соисполнителями.</t>
  </si>
  <si>
    <t>За отчетный период положительный результат достигнут по 9 целевым индикаторам, что составляет 75% от общего количества индикаторов. Не выполнены планы по 3 целевым индикаторам или 25%.</t>
  </si>
  <si>
    <r>
      <t>Так по направлению 1. «Рост экономики региона»</t>
    </r>
    <r>
      <rPr>
        <sz val="14"/>
        <color theme="1"/>
        <rFont val="Times New Roman"/>
        <family val="1"/>
        <charset val="204"/>
      </rPr>
      <t xml:space="preserve"> из  предусмотренных 4 целевых индикаторов, не достигнуты планы по 2. </t>
    </r>
  </si>
  <si>
    <r>
      <t xml:space="preserve">По целевому индикатору </t>
    </r>
    <r>
      <rPr>
        <sz val="14"/>
        <color rgb="FF000000"/>
        <rFont val="Times New Roman"/>
        <family val="1"/>
        <charset val="204"/>
      </rPr>
      <t>«</t>
    </r>
    <r>
      <rPr>
        <sz val="14"/>
        <color theme="1"/>
        <rFont val="Times New Roman"/>
        <family val="1"/>
        <charset val="204"/>
      </rPr>
      <t>Индекс физического объема  промышленной продукции</t>
    </r>
    <r>
      <rPr>
        <sz val="14"/>
        <color rgb="FF000000"/>
        <rFont val="Times New Roman"/>
        <family val="1"/>
        <charset val="204"/>
      </rPr>
      <t>» при плане 100%, факт составил  90,1%</t>
    </r>
    <r>
      <rPr>
        <sz val="11"/>
        <color rgb="FF000000"/>
        <rFont val="Calibri"/>
        <family val="2"/>
        <charset val="204"/>
        <scheme val="minor"/>
      </rPr>
      <t xml:space="preserve">. </t>
    </r>
    <r>
      <rPr>
        <sz val="14"/>
        <color rgb="FF000000"/>
        <rFont val="Times New Roman"/>
        <family val="1"/>
        <charset val="204"/>
      </rPr>
      <t xml:space="preserve">Объем производства промышленной продукции предприятиями района за январь - декабрь 2021 года составил 4 941,1 млн. тенге, что ниже уровня  2020 года на 53,3 млн. тенге. </t>
    </r>
  </si>
  <si>
    <t>Основное снижение объемов сложилось по производству мяса ТОО «Аз-Хазар» на 144 тонны в сумме 48,3 млн. тенге. Так же в сравнении с прошлым годом допущено снижение производства муки, хлеба, отрубей  и теплоэнергии.</t>
  </si>
  <si>
    <r>
      <t>Не выполнен целевой индикатор «</t>
    </r>
    <r>
      <rPr>
        <sz val="14"/>
        <color rgb="FF000000"/>
        <rFont val="Times New Roman"/>
        <family val="1"/>
        <charset val="204"/>
      </rPr>
      <t>Индекс физического объема валовой продукции (услуг) сельского хозяйства</t>
    </r>
    <r>
      <rPr>
        <sz val="14"/>
        <color theme="1"/>
        <rFont val="Times New Roman"/>
        <family val="1"/>
        <charset val="204"/>
      </rPr>
      <t>»  при плане 100,5% факт составил 66,9%. Объем валовой продукции сельского хозяйства за 2021 год составил 25 283 млн. тенге, или снизился на 18% к уровню 2020 года.   ИФО выпуска продукции растениеводства составил 50,7%. О</t>
    </r>
    <r>
      <rPr>
        <sz val="14"/>
        <color rgb="FF000000"/>
        <rFont val="Times New Roman"/>
        <family val="1"/>
        <charset val="204"/>
      </rPr>
      <t>тсутствие осадков в период вегетации растений и высокий температурный режим стали причиной снижения урожайности зерновых и кормовых культур. В связи с уменьшением в хозяйствах населения (ЛПХ) поголовья коров на 1203 головы, сокращено производство молока на 2224,2 тонны. С сокращением поголовья КРС на 5746 голов, коз на 2135 голов, свиней на 6908 головы и птиц на 93062 головы, допущено снижение производства мяса на 481,1 тонну, все эти причины повлияли</t>
    </r>
    <r>
      <rPr>
        <sz val="14"/>
        <color theme="1"/>
        <rFont val="Times New Roman"/>
        <family val="1"/>
        <charset val="204"/>
      </rPr>
      <t xml:space="preserve"> н</t>
    </r>
    <r>
      <rPr>
        <sz val="14"/>
        <color rgb="FF000000"/>
        <rFont val="Times New Roman"/>
        <family val="1"/>
        <charset val="204"/>
      </rPr>
      <t>а не выполнение плана по данному индикатору.</t>
    </r>
  </si>
  <si>
    <r>
      <t>П</t>
    </r>
    <r>
      <rPr>
        <b/>
        <sz val="14"/>
        <color theme="1"/>
        <rFont val="Times New Roman"/>
        <family val="1"/>
        <charset val="204"/>
      </rPr>
      <t>о направлению 2. «Регион комфортный и безопасный для проживания»</t>
    </r>
    <r>
      <rPr>
        <sz val="14"/>
        <color theme="1"/>
        <rFont val="Times New Roman"/>
        <family val="1"/>
        <charset val="204"/>
      </rPr>
      <t xml:space="preserve"> из  предусмотренных 5 целевых индикаторов, не достигнут план по индикатору «</t>
    </r>
    <r>
      <rPr>
        <sz val="14"/>
        <color rgb="FF000000"/>
        <rFont val="Times New Roman"/>
        <family val="1"/>
        <charset val="204"/>
      </rPr>
      <t>Доля автодорог местного значения, находящихся в хорошем и удовлетворительном состоянии» при плане 85,8% факт составил 85%. Согласно акта осеннего осмотра 277 км автомобильных дорог районного значения  от 14 октября 2021 года установлено, что  85% дорог находится в хорошем и удовлетворительном  состоянии. На не исполнение данного индикатора повлияло то, что в районе не проводились работы по ремонту подъездных дорог районного значения. В 2021 году были проведены средние ремонты внутрипоселковых дорог села Аманкарагай,  п. Кушмурун и текущий ремонт дороги подъезд к с. Лесное.</t>
    </r>
  </si>
  <si>
    <r>
      <t>Согласно  Плана  м</t>
    </r>
    <r>
      <rPr>
        <sz val="14"/>
        <color rgb="FF000000"/>
        <rFont val="Times New Roman"/>
        <family val="1"/>
        <charset val="204"/>
      </rPr>
      <t>ероприятий по реализации Программы  развития территории  Аулиекольского района на 2021-2025 годы, утвержденного постановлением акимата района от 22 февраля 2021 года №14,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 финансирование 33 мероприятий, реализуемых в 2021 году  за счет всех источников составляет 3 274,2 млн. тенге, в  том числе за счет республиканского бюджета – 1 567,7  млн. тенге,   за счет местного бюджета – 1 247,5 млн. тенге,   и  за счет других источников -  459 млн. тенге. </t>
    </r>
  </si>
  <si>
    <t xml:space="preserve">По 1 направлению  Программы «Рост экономики региона» на реализацию 6 мероприятий предусмотрено 694,7 млн. тенге, освоено  -295,7 млн. тенге. </t>
  </si>
  <si>
    <t xml:space="preserve">По 2 направлению  Программы «Регион комфортный и безопасный для проживания» на реализацию 18 мероприятий предусмотрено и освоено 1 838,3 млн.  тенге, освоено 1 806,4 млн. тенге. </t>
  </si>
  <si>
    <t xml:space="preserve">По 3 направлению Программы «Обеспечение нового качества жизни» на реализацию 9 мероприятий  освоено 741,2 млн. тенге, освоено 736,9 млн. тенге. </t>
  </si>
  <si>
    <t>Программа развития территории Аулиекольского района является главным стратегическим документом, направленная на повышение уровня социально-экономического развития района, рост и благосостояния граждан. В целом динамика исполнения плановых показателей за 2021 год положительная. Тем не менее, слабыми сторонами для района, остаются сферы сельского хозяйства и промышленности. В данных сферах не достигнуты плановые показатели.</t>
  </si>
  <si>
    <t>Заместитель акима</t>
  </si>
  <si>
    <t>Аулиекольского района                                                         А. Бекеш</t>
  </si>
  <si>
    <t xml:space="preserve">         4. Аналитическая записка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</si>
</sst>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indexed="1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0" fontId="12" fillId="0" borderId="0"/>
    <xf numFmtId="0" fontId="8" fillId="0" borderId="0"/>
  </cellStyleXfs>
  <cellXfs count="24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6" fillId="0" borderId="0" xfId="0" applyFont="1" applyBorder="1" applyAlignment="1"/>
    <xf numFmtId="0" fontId="0" fillId="0" borderId="0" xfId="0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5" fillId="0" borderId="0" xfId="0" applyFont="1"/>
    <xf numFmtId="0" fontId="14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/>
    </xf>
    <xf numFmtId="0" fontId="17" fillId="0" borderId="1" xfId="3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7" fillId="0" borderId="1" xfId="2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/>
    </xf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/>
    <xf numFmtId="0" fontId="16" fillId="0" borderId="1" xfId="0" applyFont="1" applyBorder="1" applyAlignment="1">
      <alignment horizontal="center" vertical="top" wrapText="1"/>
    </xf>
    <xf numFmtId="0" fontId="17" fillId="0" borderId="1" xfId="3" applyFont="1" applyFill="1" applyBorder="1" applyAlignment="1">
      <alignment horizontal="left" vertical="top" wrapText="1"/>
    </xf>
    <xf numFmtId="0" fontId="17" fillId="0" borderId="1" xfId="3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/>
    <xf numFmtId="0" fontId="15" fillId="0" borderId="1" xfId="0" applyFont="1" applyBorder="1"/>
    <xf numFmtId="0" fontId="17" fillId="0" borderId="1" xfId="0" applyFont="1" applyFill="1" applyBorder="1" applyAlignment="1">
      <alignment horizontal="left" vertical="top" wrapText="1"/>
    </xf>
    <xf numFmtId="0" fontId="17" fillId="3" borderId="1" xfId="3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22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10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4" fillId="0" borderId="0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/>
    </xf>
    <xf numFmtId="0" fontId="15" fillId="0" borderId="1" xfId="0" applyFont="1" applyBorder="1" applyAlignment="1">
      <alignment vertical="top"/>
    </xf>
    <xf numFmtId="0" fontId="10" fillId="3" borderId="1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/>
    </xf>
    <xf numFmtId="0" fontId="22" fillId="4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center" vertical="top"/>
    </xf>
    <xf numFmtId="0" fontId="22" fillId="4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/>
    </xf>
    <xf numFmtId="0" fontId="25" fillId="4" borderId="1" xfId="0" applyFont="1" applyFill="1" applyBorder="1" applyAlignment="1">
      <alignment vertical="top"/>
    </xf>
    <xf numFmtId="0" fontId="22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0" fontId="22" fillId="0" borderId="3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22" fillId="0" borderId="4" xfId="0" applyFont="1" applyBorder="1" applyAlignment="1">
      <alignment vertical="top" wrapText="1"/>
    </xf>
    <xf numFmtId="0" fontId="22" fillId="4" borderId="4" xfId="0" applyFont="1" applyFill="1" applyBorder="1" applyAlignment="1">
      <alignment vertical="top" wrapText="1"/>
    </xf>
    <xf numFmtId="49" fontId="22" fillId="4" borderId="4" xfId="0" applyNumberFormat="1" applyFont="1" applyFill="1" applyBorder="1" applyAlignment="1"/>
    <xf numFmtId="0" fontId="22" fillId="4" borderId="1" xfId="0" applyFont="1" applyFill="1" applyBorder="1" applyAlignment="1">
      <alignment vertical="top" wrapText="1"/>
    </xf>
    <xf numFmtId="0" fontId="22" fillId="4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wrapText="1"/>
    </xf>
    <xf numFmtId="0" fontId="22" fillId="4" borderId="1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2" fillId="4" borderId="0" xfId="0" applyFont="1" applyFill="1" applyAlignment="1">
      <alignment vertical="top" wrapText="1"/>
    </xf>
    <xf numFmtId="0" fontId="22" fillId="4" borderId="2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left" vertical="top"/>
    </xf>
    <xf numFmtId="0" fontId="22" fillId="4" borderId="2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vertical="top"/>
    </xf>
    <xf numFmtId="164" fontId="10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center" vertical="top"/>
    </xf>
    <xf numFmtId="0" fontId="22" fillId="0" borderId="3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1" xfId="3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top" wrapText="1"/>
    </xf>
    <xf numFmtId="0" fontId="21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top" wrapText="1"/>
    </xf>
    <xf numFmtId="0" fontId="22" fillId="4" borderId="3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8" fillId="3" borderId="4" xfId="4" applyFont="1" applyFill="1" applyBorder="1" applyAlignment="1">
      <alignment horizontal="center" vertical="top" wrapText="1"/>
    </xf>
    <xf numFmtId="0" fontId="18" fillId="3" borderId="6" xfId="4" applyFont="1" applyFill="1" applyBorder="1" applyAlignment="1">
      <alignment horizontal="center" vertical="top" wrapText="1"/>
    </xf>
    <xf numFmtId="0" fontId="18" fillId="3" borderId="5" xfId="4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center" vertical="top" wrapText="1"/>
    </xf>
    <xf numFmtId="0" fontId="22" fillId="4" borderId="3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4" borderId="2" xfId="0" applyFont="1" applyFill="1" applyBorder="1" applyAlignment="1">
      <alignment horizontal="left" vertical="top" wrapText="1"/>
    </xf>
    <xf numFmtId="0" fontId="22" fillId="4" borderId="3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center" vertical="top"/>
    </xf>
    <xf numFmtId="0" fontId="22" fillId="4" borderId="3" xfId="0" applyFont="1" applyFill="1" applyBorder="1" applyAlignment="1">
      <alignment horizontal="center" vertical="top"/>
    </xf>
    <xf numFmtId="0" fontId="22" fillId="0" borderId="2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6" fillId="3" borderId="4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/>
    </xf>
    <xf numFmtId="0" fontId="16" fillId="3" borderId="6" xfId="0" applyFont="1" applyFill="1" applyBorder="1" applyAlignment="1">
      <alignment horizontal="center" vertical="top"/>
    </xf>
    <xf numFmtId="0" fontId="16" fillId="3" borderId="5" xfId="0" applyFont="1" applyFill="1" applyBorder="1" applyAlignment="1">
      <alignment horizontal="center" vertical="top"/>
    </xf>
    <xf numFmtId="0" fontId="18" fillId="3" borderId="4" xfId="0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 wrapText="1"/>
    </xf>
    <xf numFmtId="0" fontId="22" fillId="4" borderId="7" xfId="0" applyFont="1" applyFill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7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/>
    </xf>
    <xf numFmtId="0" fontId="13" fillId="0" borderId="7" xfId="0" applyFont="1" applyBorder="1" applyAlignment="1">
      <alignment horizontal="left" vertical="top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24" fillId="0" borderId="0" xfId="0" applyFont="1" applyAlignment="1">
      <alignment horizontal="justify"/>
    </xf>
    <xf numFmtId="0" fontId="24" fillId="0" borderId="0" xfId="0" applyFont="1" applyAlignment="1">
      <alignment horizontal="center"/>
    </xf>
  </cellXfs>
  <cellStyles count="5">
    <cellStyle name="Excel Built-in Normal" xfId="1"/>
    <cellStyle name="Обычный" xfId="0" builtinId="0"/>
    <cellStyle name="Обычный 2" xfId="2"/>
    <cellStyle name="Обычный 4 2 2" xfId="3"/>
    <cellStyle name="Обычный_Пути достижения_20.07.2010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B9" sqref="B9:C12"/>
    </sheetView>
  </sheetViews>
  <sheetFormatPr defaultRowHeight="15"/>
  <cols>
    <col min="1" max="1" width="24.42578125" customWidth="1"/>
    <col min="2" max="2" width="27" customWidth="1"/>
    <col min="3" max="3" width="23.140625" customWidth="1"/>
    <col min="4" max="4" width="43" customWidth="1"/>
    <col min="5" max="5" width="17.7109375" customWidth="1"/>
    <col min="6" max="6" width="0.140625" customWidth="1"/>
  </cols>
  <sheetData>
    <row r="1" spans="1:5">
      <c r="E1" s="4"/>
    </row>
    <row r="2" spans="1:5" ht="15.75">
      <c r="A2" s="6"/>
      <c r="B2" s="6"/>
      <c r="C2" s="6"/>
      <c r="D2" s="6"/>
    </row>
    <row r="3" spans="1:5" ht="15.75">
      <c r="A3" s="152" t="s">
        <v>28</v>
      </c>
      <c r="B3" s="152"/>
      <c r="C3" s="152"/>
      <c r="D3" s="152"/>
      <c r="E3" s="1"/>
    </row>
    <row r="4" spans="1:5" ht="15.75">
      <c r="A4" s="1"/>
      <c r="B4" s="1"/>
      <c r="C4" s="1"/>
      <c r="D4" s="1"/>
    </row>
    <row r="5" spans="1:5" ht="15" customHeight="1">
      <c r="A5" s="153" t="s">
        <v>8</v>
      </c>
      <c r="B5" s="153" t="s">
        <v>29</v>
      </c>
      <c r="C5" s="153" t="s">
        <v>30</v>
      </c>
      <c r="D5" s="153" t="s">
        <v>31</v>
      </c>
      <c r="E5" s="3"/>
    </row>
    <row r="6" spans="1:5" ht="37.5" customHeight="1">
      <c r="A6" s="153"/>
      <c r="B6" s="153"/>
      <c r="C6" s="153"/>
      <c r="D6" s="153"/>
      <c r="E6" s="3"/>
    </row>
    <row r="7" spans="1:5">
      <c r="A7" s="2">
        <v>1</v>
      </c>
      <c r="B7" s="2">
        <v>2</v>
      </c>
      <c r="C7" s="2">
        <v>3</v>
      </c>
      <c r="D7" s="2">
        <v>4</v>
      </c>
      <c r="E7" s="8"/>
    </row>
    <row r="8" spans="1:5">
      <c r="A8" s="23"/>
      <c r="B8" s="25">
        <f>B9+B10+B11+B12</f>
        <v>3376756.2</v>
      </c>
      <c r="C8" s="25">
        <f>C9+C10+C11+C12</f>
        <v>3376756.2</v>
      </c>
      <c r="D8" s="24"/>
      <c r="E8" s="8"/>
    </row>
    <row r="9" spans="1:5" ht="18.75" customHeight="1">
      <c r="A9" s="21" t="s">
        <v>32</v>
      </c>
      <c r="B9" s="61">
        <v>1383640.7</v>
      </c>
      <c r="C9" s="61">
        <v>1383640.7</v>
      </c>
      <c r="D9" s="26"/>
      <c r="E9" s="9"/>
    </row>
    <row r="10" spans="1:5" ht="16.5" customHeight="1">
      <c r="A10" s="21" t="s">
        <v>33</v>
      </c>
      <c r="B10" s="61">
        <v>840217.5</v>
      </c>
      <c r="C10" s="61">
        <v>840217.5</v>
      </c>
      <c r="D10" s="12"/>
      <c r="E10" s="9"/>
    </row>
    <row r="11" spans="1:5" ht="24.75" customHeight="1">
      <c r="A11" s="22" t="s">
        <v>34</v>
      </c>
      <c r="B11" s="61">
        <v>995248</v>
      </c>
      <c r="C11" s="61">
        <v>995248</v>
      </c>
      <c r="D11" s="12"/>
      <c r="E11" s="9"/>
    </row>
    <row r="12" spans="1:5" ht="24" customHeight="1">
      <c r="A12" s="22" t="s">
        <v>35</v>
      </c>
      <c r="B12" s="62">
        <v>157650</v>
      </c>
      <c r="C12" s="62">
        <v>157650</v>
      </c>
      <c r="D12" s="12"/>
      <c r="E12" s="9"/>
    </row>
    <row r="13" spans="1:5">
      <c r="A13" s="20"/>
      <c r="B13" s="19"/>
      <c r="C13" s="15"/>
      <c r="D13" s="15"/>
      <c r="E13" s="9"/>
    </row>
    <row r="14" spans="1:5">
      <c r="A14" s="18"/>
      <c r="B14" s="19"/>
      <c r="C14" s="15"/>
      <c r="D14" s="15"/>
      <c r="E14" s="10"/>
    </row>
    <row r="15" spans="1:5">
      <c r="A15" s="15"/>
      <c r="B15" s="16"/>
      <c r="C15" s="17"/>
      <c r="D15" s="17"/>
      <c r="E15" s="10"/>
    </row>
    <row r="16" spans="1:5" ht="25.5" customHeight="1">
      <c r="A16" s="150"/>
      <c r="B16" s="150"/>
      <c r="C16" s="150"/>
      <c r="D16" s="150"/>
      <c r="E16" s="7"/>
    </row>
    <row r="17" spans="1:5" ht="29.25" customHeight="1">
      <c r="A17" s="150"/>
      <c r="B17" s="150"/>
      <c r="C17" s="150"/>
      <c r="D17" s="150"/>
      <c r="E17" s="7"/>
    </row>
    <row r="18" spans="1:5" ht="15.75">
      <c r="A18" s="151"/>
      <c r="B18" s="151"/>
      <c r="C18" s="151"/>
      <c r="D18" s="151"/>
      <c r="E18" s="5"/>
    </row>
    <row r="19" spans="1:5">
      <c r="A19" s="3"/>
      <c r="B19" s="3"/>
    </row>
    <row r="20" spans="1:5">
      <c r="A20" s="3"/>
      <c r="B20" s="3"/>
    </row>
  </sheetData>
  <mergeCells count="8">
    <mergeCell ref="A16:D16"/>
    <mergeCell ref="A17:D17"/>
    <mergeCell ref="A18:D18"/>
    <mergeCell ref="A3:D3"/>
    <mergeCell ref="A5:A6"/>
    <mergeCell ref="B5:B6"/>
    <mergeCell ref="C5:C6"/>
    <mergeCell ref="D5:D6"/>
  </mergeCells>
  <phoneticPr fontId="11" type="noConversion"/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abSelected="1" topLeftCell="A10" zoomScale="80" zoomScaleNormal="80" workbookViewId="0">
      <selection activeCell="A9" sqref="A9"/>
    </sheetView>
  </sheetViews>
  <sheetFormatPr defaultRowHeight="15"/>
  <cols>
    <col min="1" max="1" width="139.85546875" customWidth="1"/>
    <col min="2" max="2" width="20" customWidth="1"/>
    <col min="3" max="3" width="21.28515625" customWidth="1"/>
    <col min="4" max="4" width="17.7109375" customWidth="1"/>
  </cols>
  <sheetData>
    <row r="1" spans="1:1" ht="26.25" customHeight="1">
      <c r="A1" s="239" t="s">
        <v>194</v>
      </c>
    </row>
    <row r="2" spans="1:1" ht="18.75">
      <c r="A2" s="239"/>
    </row>
    <row r="3" spans="1:1" ht="112.5">
      <c r="A3" s="70" t="s">
        <v>179</v>
      </c>
    </row>
    <row r="4" spans="1:1" ht="37.5">
      <c r="A4" s="70" t="s">
        <v>180</v>
      </c>
    </row>
    <row r="5" spans="1:1" ht="37.5">
      <c r="A5" s="70" t="s">
        <v>181</v>
      </c>
    </row>
    <row r="6" spans="1:1" ht="37.5">
      <c r="A6" s="71" t="s">
        <v>182</v>
      </c>
    </row>
    <row r="7" spans="1:1" ht="56.25">
      <c r="A7" s="70" t="s">
        <v>183</v>
      </c>
    </row>
    <row r="8" spans="1:1" ht="37.5" customHeight="1">
      <c r="A8" s="72" t="s">
        <v>184</v>
      </c>
    </row>
    <row r="9" spans="1:1" ht="150">
      <c r="A9" s="70" t="s">
        <v>185</v>
      </c>
    </row>
    <row r="10" spans="1:1" ht="131.25">
      <c r="A10" s="238" t="s">
        <v>186</v>
      </c>
    </row>
    <row r="11" spans="1:1" ht="56.25" customHeight="1">
      <c r="A11" s="70" t="s">
        <v>187</v>
      </c>
    </row>
    <row r="12" spans="1:1" ht="37.5">
      <c r="A12" s="70" t="s">
        <v>188</v>
      </c>
    </row>
    <row r="13" spans="1:1" ht="37.5">
      <c r="A13" s="70" t="s">
        <v>189</v>
      </c>
    </row>
    <row r="14" spans="1:1" ht="37.5">
      <c r="A14" s="70" t="s">
        <v>190</v>
      </c>
    </row>
    <row r="15" spans="1:1" ht="75.75" customHeight="1">
      <c r="A15" s="70" t="s">
        <v>191</v>
      </c>
    </row>
    <row r="16" spans="1:1" ht="18.75">
      <c r="A16" s="71"/>
    </row>
    <row r="17" spans="1:1" ht="18.75">
      <c r="A17" s="71" t="s">
        <v>192</v>
      </c>
    </row>
    <row r="18" spans="1:1" ht="18.75">
      <c r="A18" s="71" t="s">
        <v>193</v>
      </c>
    </row>
    <row r="19" spans="1:1" ht="18.75">
      <c r="A19" s="71"/>
    </row>
    <row r="20" spans="1:1" ht="18.75">
      <c r="A20" s="71" t="s">
        <v>40</v>
      </c>
    </row>
    <row r="21" spans="1:1" ht="22.5" customHeight="1">
      <c r="A21" s="71" t="s">
        <v>46</v>
      </c>
    </row>
    <row r="22" spans="1:1" ht="18.75">
      <c r="A22" s="71" t="s">
        <v>47</v>
      </c>
    </row>
    <row r="23" spans="1:1" ht="17.25" customHeight="1">
      <c r="A23" s="71"/>
    </row>
    <row r="26" spans="1:1">
      <c r="A26" t="s">
        <v>41</v>
      </c>
    </row>
  </sheetData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84" zoomScaleSheetLayoutView="84" workbookViewId="0">
      <selection activeCell="G24" sqref="G24"/>
    </sheetView>
  </sheetViews>
  <sheetFormatPr defaultRowHeight="15"/>
  <cols>
    <col min="1" max="1" width="4.28515625" customWidth="1"/>
    <col min="2" max="2" width="46.42578125" customWidth="1"/>
    <col min="3" max="3" width="13.7109375" customWidth="1"/>
    <col min="4" max="4" width="16.5703125" customWidth="1"/>
    <col min="5" max="5" width="16.140625" customWidth="1"/>
    <col min="6" max="6" width="12.5703125" customWidth="1"/>
    <col min="7" max="7" width="13.140625" customWidth="1"/>
    <col min="8" max="8" width="12.28515625" customWidth="1"/>
    <col min="9" max="9" width="19.140625" customWidth="1"/>
    <col min="10" max="10" width="55.140625" customWidth="1"/>
    <col min="11" max="11" width="17.7109375" customWidth="1"/>
  </cols>
  <sheetData>
    <row r="1" spans="1:11" ht="15.7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5"/>
    </row>
    <row r="2" spans="1:11" ht="15.75" customHeight="1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5"/>
    </row>
    <row r="3" spans="1:11" ht="14.25" customHeight="1">
      <c r="A3" s="173" t="s">
        <v>2</v>
      </c>
      <c r="B3" s="173"/>
      <c r="C3" s="173"/>
      <c r="D3" s="173"/>
      <c r="E3" s="173"/>
      <c r="F3" s="173"/>
      <c r="G3" s="173"/>
      <c r="H3" s="173"/>
      <c r="I3" s="173"/>
      <c r="J3" s="173"/>
      <c r="K3" s="5"/>
    </row>
    <row r="4" spans="1:11" ht="10.5" customHeight="1">
      <c r="A4" s="27"/>
      <c r="B4" s="27"/>
      <c r="C4" s="27"/>
      <c r="D4" s="27"/>
      <c r="E4" s="27"/>
      <c r="F4" s="27"/>
      <c r="G4" s="27"/>
      <c r="H4" s="27"/>
      <c r="I4" s="27"/>
      <c r="J4" s="28"/>
    </row>
    <row r="5" spans="1:11" ht="18.75">
      <c r="A5" s="174" t="s">
        <v>123</v>
      </c>
      <c r="B5" s="174"/>
      <c r="C5" s="174"/>
      <c r="D5" s="174"/>
      <c r="E5" s="174"/>
      <c r="F5" s="174"/>
      <c r="G5" s="174"/>
      <c r="H5" s="174"/>
      <c r="I5" s="174"/>
      <c r="J5" s="174"/>
      <c r="K5" s="1"/>
    </row>
    <row r="6" spans="1:11" ht="10.5" customHeight="1">
      <c r="A6" s="29"/>
      <c r="B6" s="29"/>
      <c r="C6" s="29"/>
      <c r="D6" s="29"/>
      <c r="E6" s="29"/>
      <c r="F6" s="29"/>
      <c r="G6" s="29"/>
      <c r="H6" s="29"/>
      <c r="I6" s="29"/>
      <c r="J6" s="28"/>
    </row>
    <row r="7" spans="1:11" ht="15" customHeight="1">
      <c r="A7" s="175" t="s">
        <v>3</v>
      </c>
      <c r="B7" s="175" t="s">
        <v>10</v>
      </c>
      <c r="C7" s="175" t="s">
        <v>4</v>
      </c>
      <c r="D7" s="175" t="s">
        <v>13</v>
      </c>
      <c r="E7" s="175" t="s">
        <v>11</v>
      </c>
      <c r="F7" s="176"/>
      <c r="G7" s="177"/>
      <c r="H7" s="178" t="s">
        <v>8</v>
      </c>
      <c r="I7" s="178" t="s">
        <v>9</v>
      </c>
      <c r="J7" s="175" t="s">
        <v>12</v>
      </c>
      <c r="K7" s="3"/>
    </row>
    <row r="8" spans="1:11" ht="72" customHeight="1">
      <c r="A8" s="175"/>
      <c r="B8" s="175"/>
      <c r="C8" s="175"/>
      <c r="D8" s="175"/>
      <c r="E8" s="175"/>
      <c r="F8" s="30" t="s">
        <v>5</v>
      </c>
      <c r="G8" s="30" t="s">
        <v>6</v>
      </c>
      <c r="H8" s="179"/>
      <c r="I8" s="179"/>
      <c r="J8" s="175"/>
      <c r="K8" s="3"/>
    </row>
    <row r="9" spans="1:11" ht="18.7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7</v>
      </c>
      <c r="G9" s="30">
        <v>8</v>
      </c>
      <c r="H9" s="30">
        <v>9</v>
      </c>
      <c r="I9" s="30">
        <v>10</v>
      </c>
      <c r="J9" s="31">
        <v>11</v>
      </c>
      <c r="K9" s="8"/>
    </row>
    <row r="10" spans="1:11" ht="18.75">
      <c r="A10" s="154" t="s">
        <v>97</v>
      </c>
      <c r="B10" s="154"/>
      <c r="C10" s="154"/>
      <c r="D10" s="154"/>
      <c r="E10" s="154"/>
      <c r="F10" s="154"/>
      <c r="G10" s="154"/>
      <c r="H10" s="154"/>
      <c r="I10" s="154"/>
      <c r="J10" s="154"/>
      <c r="K10" s="3"/>
    </row>
    <row r="11" spans="1:11" ht="18.75">
      <c r="A11" s="155" t="s">
        <v>98</v>
      </c>
      <c r="B11" s="155"/>
      <c r="C11" s="155"/>
      <c r="D11" s="155"/>
      <c r="E11" s="155"/>
      <c r="F11" s="155"/>
      <c r="G11" s="155"/>
      <c r="H11" s="155"/>
      <c r="I11" s="155"/>
      <c r="J11" s="155"/>
      <c r="K11" s="3"/>
    </row>
    <row r="12" spans="1:11" ht="18.75">
      <c r="A12" s="32"/>
      <c r="B12" s="32" t="s">
        <v>16</v>
      </c>
      <c r="C12" s="33"/>
      <c r="D12" s="33"/>
      <c r="E12" s="33"/>
      <c r="F12" s="33"/>
      <c r="G12" s="33"/>
      <c r="H12" s="33"/>
      <c r="I12" s="33"/>
      <c r="J12" s="33"/>
      <c r="K12" s="3"/>
    </row>
    <row r="13" spans="1:11" ht="78.75">
      <c r="A13" s="34">
        <v>1</v>
      </c>
      <c r="B13" s="109" t="s">
        <v>99</v>
      </c>
      <c r="C13" s="103"/>
      <c r="D13" s="103"/>
      <c r="E13" s="111" t="s">
        <v>163</v>
      </c>
      <c r="F13" s="86">
        <v>800</v>
      </c>
      <c r="G13" s="103">
        <v>812</v>
      </c>
      <c r="H13" s="96"/>
      <c r="I13" s="96"/>
      <c r="J13" s="127" t="s">
        <v>151</v>
      </c>
      <c r="K13" s="3"/>
    </row>
    <row r="14" spans="1:11" ht="18.75">
      <c r="A14" s="34"/>
      <c r="B14" s="110" t="s">
        <v>100</v>
      </c>
      <c r="C14" s="86" t="s">
        <v>22</v>
      </c>
      <c r="D14" s="111"/>
      <c r="E14" s="144"/>
      <c r="F14" s="86">
        <v>560</v>
      </c>
      <c r="G14" s="103">
        <v>425</v>
      </c>
      <c r="H14" s="96"/>
      <c r="I14" s="96"/>
      <c r="J14" s="36"/>
      <c r="K14" s="3"/>
    </row>
    <row r="15" spans="1:11" ht="18.75">
      <c r="A15" s="34"/>
      <c r="B15" s="110" t="s">
        <v>101</v>
      </c>
      <c r="C15" s="112" t="s">
        <v>22</v>
      </c>
      <c r="D15" s="113"/>
      <c r="E15" s="103"/>
      <c r="F15" s="112">
        <v>240</v>
      </c>
      <c r="G15" s="103">
        <v>387</v>
      </c>
      <c r="H15" s="96"/>
      <c r="I15" s="96"/>
      <c r="J15" s="36"/>
      <c r="K15" s="3"/>
    </row>
    <row r="16" spans="1:11" ht="75">
      <c r="A16" s="34">
        <v>2</v>
      </c>
      <c r="B16" s="91" t="s">
        <v>102</v>
      </c>
      <c r="C16" s="92" t="s">
        <v>14</v>
      </c>
      <c r="D16" s="111" t="s">
        <v>143</v>
      </c>
      <c r="E16" s="143" t="s">
        <v>164</v>
      </c>
      <c r="F16" s="114">
        <v>66.400000000000006</v>
      </c>
      <c r="G16" s="38">
        <v>67.8</v>
      </c>
      <c r="H16" s="96"/>
      <c r="I16" s="96"/>
      <c r="J16" s="36" t="s">
        <v>165</v>
      </c>
      <c r="K16" s="3"/>
    </row>
    <row r="17" spans="1:11" ht="18.75">
      <c r="A17" s="14"/>
      <c r="B17" s="37" t="s">
        <v>21</v>
      </c>
      <c r="C17" s="38"/>
      <c r="D17" s="38"/>
      <c r="E17" s="31"/>
      <c r="F17" s="39"/>
      <c r="G17" s="39"/>
      <c r="H17" s="39"/>
      <c r="I17" s="39"/>
      <c r="J17" s="40"/>
      <c r="K17" s="9"/>
    </row>
    <row r="18" spans="1:11" ht="18.75">
      <c r="A18" s="171">
        <v>1</v>
      </c>
      <c r="B18" s="165" t="s">
        <v>117</v>
      </c>
      <c r="C18" s="161" t="s">
        <v>59</v>
      </c>
      <c r="D18" s="167"/>
      <c r="E18" s="167" t="s">
        <v>121</v>
      </c>
      <c r="F18" s="86">
        <v>6.8</v>
      </c>
      <c r="G18" s="86">
        <v>6.8</v>
      </c>
      <c r="H18" s="86" t="s">
        <v>19</v>
      </c>
      <c r="I18" s="86" t="s">
        <v>119</v>
      </c>
      <c r="J18" s="180" t="s">
        <v>45</v>
      </c>
      <c r="K18" s="9"/>
    </row>
    <row r="19" spans="1:11" ht="18.75">
      <c r="A19" s="172"/>
      <c r="B19" s="166"/>
      <c r="C19" s="162"/>
      <c r="D19" s="168"/>
      <c r="E19" s="168"/>
      <c r="F19" s="86">
        <v>1.2</v>
      </c>
      <c r="G19" s="86">
        <v>1.2</v>
      </c>
      <c r="H19" s="86" t="s">
        <v>20</v>
      </c>
      <c r="I19" s="86" t="s">
        <v>144</v>
      </c>
      <c r="J19" s="181"/>
      <c r="K19" s="9"/>
    </row>
    <row r="20" spans="1:11" ht="37.5">
      <c r="A20" s="102">
        <v>2</v>
      </c>
      <c r="B20" s="111" t="s">
        <v>118</v>
      </c>
      <c r="C20" s="111" t="s">
        <v>59</v>
      </c>
      <c r="D20" s="86"/>
      <c r="E20" s="86" t="s">
        <v>121</v>
      </c>
      <c r="F20" s="86">
        <v>6.6</v>
      </c>
      <c r="G20" s="124">
        <v>5.0999999999999996</v>
      </c>
      <c r="H20" s="86" t="s">
        <v>19</v>
      </c>
      <c r="I20" s="86" t="s">
        <v>119</v>
      </c>
      <c r="J20" s="127" t="s">
        <v>45</v>
      </c>
      <c r="K20" s="9"/>
    </row>
    <row r="21" spans="1:11" ht="18.75">
      <c r="A21" s="171">
        <v>3</v>
      </c>
      <c r="B21" s="165" t="s">
        <v>23</v>
      </c>
      <c r="C21" s="161" t="s">
        <v>59</v>
      </c>
      <c r="D21" s="167"/>
      <c r="E21" s="167" t="s">
        <v>121</v>
      </c>
      <c r="F21" s="86">
        <v>35.299999999999997</v>
      </c>
      <c r="G21" s="86">
        <v>32.5</v>
      </c>
      <c r="H21" s="86" t="s">
        <v>19</v>
      </c>
      <c r="I21" s="86" t="s">
        <v>119</v>
      </c>
      <c r="J21" s="180" t="s">
        <v>45</v>
      </c>
      <c r="K21" s="9"/>
    </row>
    <row r="22" spans="1:11" ht="18.75">
      <c r="A22" s="172"/>
      <c r="B22" s="166"/>
      <c r="C22" s="162"/>
      <c r="D22" s="168"/>
      <c r="E22" s="168"/>
      <c r="F22" s="86">
        <v>40.200000000000003</v>
      </c>
      <c r="G22" s="124">
        <v>40.200000000000003</v>
      </c>
      <c r="H22" s="86" t="s">
        <v>20</v>
      </c>
      <c r="I22" s="86" t="s">
        <v>120</v>
      </c>
      <c r="J22" s="181"/>
      <c r="K22" s="9"/>
    </row>
    <row r="23" spans="1:11" ht="18.75">
      <c r="A23" s="171">
        <v>4</v>
      </c>
      <c r="B23" s="159" t="s">
        <v>150</v>
      </c>
      <c r="C23" s="161" t="s">
        <v>59</v>
      </c>
      <c r="D23" s="161"/>
      <c r="E23" s="163" t="s">
        <v>27</v>
      </c>
      <c r="F23" s="92">
        <v>46.35</v>
      </c>
      <c r="G23" s="92">
        <v>46.35</v>
      </c>
      <c r="H23" s="89" t="s">
        <v>19</v>
      </c>
      <c r="I23" s="89" t="s">
        <v>103</v>
      </c>
      <c r="J23" s="180" t="s">
        <v>45</v>
      </c>
      <c r="K23" s="9"/>
    </row>
    <row r="24" spans="1:11" ht="53.25" customHeight="1">
      <c r="A24" s="172"/>
      <c r="B24" s="160"/>
      <c r="C24" s="162"/>
      <c r="D24" s="162"/>
      <c r="E24" s="164"/>
      <c r="F24" s="92">
        <v>2.9569999999999999</v>
      </c>
      <c r="G24" s="92">
        <v>2.9569999999999999</v>
      </c>
      <c r="H24" s="89" t="s">
        <v>20</v>
      </c>
      <c r="I24" s="89" t="s">
        <v>145</v>
      </c>
      <c r="J24" s="181"/>
      <c r="K24" s="9"/>
    </row>
    <row r="25" spans="1:11" ht="31.5">
      <c r="A25" s="171">
        <v>5</v>
      </c>
      <c r="B25" s="165" t="s">
        <v>74</v>
      </c>
      <c r="C25" s="167" t="s">
        <v>59</v>
      </c>
      <c r="D25" s="161"/>
      <c r="E25" s="143" t="s">
        <v>133</v>
      </c>
      <c r="F25" s="87">
        <v>400</v>
      </c>
      <c r="G25" s="103">
        <v>400</v>
      </c>
      <c r="H25" s="86" t="s">
        <v>19</v>
      </c>
      <c r="I25" s="86" t="s">
        <v>75</v>
      </c>
      <c r="J25" s="127" t="s">
        <v>45</v>
      </c>
      <c r="K25" s="9"/>
    </row>
    <row r="26" spans="1:11" ht="31.5">
      <c r="A26" s="172"/>
      <c r="B26" s="166"/>
      <c r="C26" s="168"/>
      <c r="D26" s="162"/>
      <c r="E26" s="143" t="s">
        <v>133</v>
      </c>
      <c r="F26" s="87">
        <v>44.4</v>
      </c>
      <c r="G26" s="103">
        <v>44.4</v>
      </c>
      <c r="H26" s="86" t="s">
        <v>20</v>
      </c>
      <c r="I26" s="86" t="s">
        <v>76</v>
      </c>
      <c r="J26" s="127" t="s">
        <v>45</v>
      </c>
      <c r="K26" s="9"/>
    </row>
    <row r="27" spans="1:11" ht="26.25" customHeight="1">
      <c r="A27" s="171">
        <v>8</v>
      </c>
      <c r="B27" s="165" t="s">
        <v>77</v>
      </c>
      <c r="C27" s="167" t="s">
        <v>59</v>
      </c>
      <c r="D27" s="103"/>
      <c r="E27" s="143" t="s">
        <v>133</v>
      </c>
      <c r="F27" s="87">
        <v>400</v>
      </c>
      <c r="G27" s="103">
        <v>400</v>
      </c>
      <c r="H27" s="86" t="s">
        <v>19</v>
      </c>
      <c r="I27" s="86" t="s">
        <v>75</v>
      </c>
      <c r="J27" s="180" t="s">
        <v>45</v>
      </c>
      <c r="K27" s="9"/>
    </row>
    <row r="28" spans="1:11" ht="21" customHeight="1">
      <c r="A28" s="172"/>
      <c r="B28" s="166"/>
      <c r="C28" s="168"/>
      <c r="D28" s="103"/>
      <c r="E28" s="143" t="s">
        <v>133</v>
      </c>
      <c r="F28" s="87">
        <v>44.4</v>
      </c>
      <c r="G28" s="103">
        <v>44.4</v>
      </c>
      <c r="H28" s="86" t="s">
        <v>20</v>
      </c>
      <c r="I28" s="86" t="s">
        <v>76</v>
      </c>
      <c r="J28" s="181"/>
      <c r="K28" s="9"/>
    </row>
    <row r="29" spans="1:11" ht="37.5">
      <c r="A29" s="171">
        <v>9</v>
      </c>
      <c r="B29" s="165" t="s">
        <v>149</v>
      </c>
      <c r="C29" s="167" t="s">
        <v>59</v>
      </c>
      <c r="D29" s="161"/>
      <c r="E29" s="161" t="s">
        <v>124</v>
      </c>
      <c r="F29" s="87">
        <v>381</v>
      </c>
      <c r="G29" s="129">
        <v>381</v>
      </c>
      <c r="H29" s="86" t="s">
        <v>19</v>
      </c>
      <c r="I29" s="87" t="s">
        <v>104</v>
      </c>
      <c r="J29" s="180" t="s">
        <v>45</v>
      </c>
      <c r="K29" s="9"/>
    </row>
    <row r="30" spans="1:11" ht="18.75">
      <c r="A30" s="172"/>
      <c r="B30" s="166"/>
      <c r="C30" s="168"/>
      <c r="D30" s="162"/>
      <c r="E30" s="162"/>
      <c r="F30" s="87">
        <v>12.8</v>
      </c>
      <c r="G30" s="129">
        <v>12.8</v>
      </c>
      <c r="H30" s="86" t="s">
        <v>20</v>
      </c>
      <c r="I30" s="86" t="s">
        <v>105</v>
      </c>
      <c r="J30" s="181"/>
      <c r="K30" s="9"/>
    </row>
    <row r="31" spans="1:11" ht="31.5">
      <c r="A31" s="171">
        <v>10</v>
      </c>
      <c r="B31" s="169" t="s">
        <v>106</v>
      </c>
      <c r="C31" s="167" t="s">
        <v>59</v>
      </c>
      <c r="D31" s="161"/>
      <c r="E31" s="161" t="s">
        <v>107</v>
      </c>
      <c r="F31" s="87">
        <v>141.4</v>
      </c>
      <c r="G31" s="103">
        <v>141.4</v>
      </c>
      <c r="H31" s="86" t="s">
        <v>19</v>
      </c>
      <c r="I31" s="94" t="s">
        <v>83</v>
      </c>
      <c r="J31" s="127" t="s">
        <v>45</v>
      </c>
      <c r="K31" s="9"/>
    </row>
    <row r="32" spans="1:11" ht="75.75" customHeight="1">
      <c r="A32" s="172"/>
      <c r="B32" s="170"/>
      <c r="C32" s="168"/>
      <c r="D32" s="162"/>
      <c r="E32" s="162"/>
      <c r="F32" s="87">
        <v>15.5</v>
      </c>
      <c r="G32" s="103">
        <v>15.5</v>
      </c>
      <c r="H32" s="86" t="s">
        <v>20</v>
      </c>
      <c r="I32" s="94" t="s">
        <v>84</v>
      </c>
      <c r="J32" s="127" t="s">
        <v>45</v>
      </c>
      <c r="K32" s="9"/>
    </row>
    <row r="33" spans="1:11" ht="18.75">
      <c r="A33" s="14"/>
      <c r="B33" s="156" t="s">
        <v>108</v>
      </c>
      <c r="C33" s="157"/>
      <c r="D33" s="157"/>
      <c r="E33" s="157"/>
      <c r="F33" s="157"/>
      <c r="G33" s="157"/>
      <c r="H33" s="157"/>
      <c r="I33" s="157"/>
      <c r="J33" s="158"/>
      <c r="K33" s="9"/>
    </row>
    <row r="34" spans="1:11" ht="18.75">
      <c r="A34" s="13"/>
      <c r="B34" s="42" t="s">
        <v>16</v>
      </c>
      <c r="C34" s="43"/>
      <c r="D34" s="43"/>
      <c r="E34" s="44"/>
      <c r="F34" s="45"/>
      <c r="G34" s="45"/>
      <c r="H34" s="45"/>
      <c r="I34" s="45"/>
      <c r="J34" s="45"/>
      <c r="K34" s="9"/>
    </row>
    <row r="35" spans="1:11" ht="93.75">
      <c r="A35" s="41">
        <v>1</v>
      </c>
      <c r="B35" s="108" t="s">
        <v>109</v>
      </c>
      <c r="C35" s="94" t="s">
        <v>14</v>
      </c>
      <c r="D35" s="94" t="s">
        <v>110</v>
      </c>
      <c r="E35" s="94" t="s">
        <v>162</v>
      </c>
      <c r="F35" s="89">
        <v>37.51</v>
      </c>
      <c r="G35" s="89">
        <v>38.299999999999997</v>
      </c>
      <c r="H35" s="39"/>
      <c r="I35" s="40"/>
      <c r="J35" s="40" t="s">
        <v>161</v>
      </c>
      <c r="K35" s="9"/>
    </row>
    <row r="36" spans="1:11" ht="18.75">
      <c r="A36" s="47"/>
      <c r="B36" s="48" t="s">
        <v>21</v>
      </c>
      <c r="C36" s="96"/>
      <c r="D36" s="96"/>
      <c r="E36" s="40"/>
      <c r="F36" s="46"/>
      <c r="G36" s="39"/>
      <c r="H36" s="39"/>
      <c r="I36" s="39"/>
      <c r="J36" s="39"/>
      <c r="K36" s="9"/>
    </row>
    <row r="37" spans="1:11" ht="37.5">
      <c r="A37" s="41">
        <v>1</v>
      </c>
      <c r="B37" s="91" t="s">
        <v>38</v>
      </c>
      <c r="C37" s="91" t="s">
        <v>59</v>
      </c>
      <c r="D37" s="91"/>
      <c r="E37" s="94" t="s">
        <v>116</v>
      </c>
      <c r="F37" s="92">
        <v>37.799999999999997</v>
      </c>
      <c r="G37" s="92">
        <v>37.799999999999997</v>
      </c>
      <c r="H37" s="92" t="s">
        <v>20</v>
      </c>
      <c r="I37" s="92" t="s">
        <v>113</v>
      </c>
      <c r="J37" s="64" t="s">
        <v>39</v>
      </c>
      <c r="K37" s="9"/>
    </row>
    <row r="38" spans="1:11" ht="59.25" customHeight="1">
      <c r="A38" s="102">
        <v>2</v>
      </c>
      <c r="B38" s="91" t="s">
        <v>111</v>
      </c>
      <c r="C38" s="91" t="s">
        <v>59</v>
      </c>
      <c r="D38" s="91"/>
      <c r="E38" s="94" t="s">
        <v>116</v>
      </c>
      <c r="F38" s="92">
        <v>1.8</v>
      </c>
      <c r="G38" s="92">
        <v>1.8</v>
      </c>
      <c r="H38" s="92" t="s">
        <v>20</v>
      </c>
      <c r="I38" s="92" t="s">
        <v>114</v>
      </c>
      <c r="J38" s="64" t="s">
        <v>39</v>
      </c>
      <c r="K38" s="9"/>
    </row>
    <row r="39" spans="1:11" ht="60" customHeight="1">
      <c r="A39" s="38">
        <v>3</v>
      </c>
      <c r="B39" s="91" t="s">
        <v>112</v>
      </c>
      <c r="C39" s="91" t="s">
        <v>59</v>
      </c>
      <c r="D39" s="91"/>
      <c r="E39" s="94" t="s">
        <v>116</v>
      </c>
      <c r="F39" s="92">
        <v>11.5</v>
      </c>
      <c r="G39" s="92">
        <v>11.5</v>
      </c>
      <c r="H39" s="92" t="s">
        <v>20</v>
      </c>
      <c r="I39" s="92" t="s">
        <v>115</v>
      </c>
      <c r="J39" s="64" t="s">
        <v>39</v>
      </c>
      <c r="K39" s="10"/>
    </row>
    <row r="40" spans="1:11" ht="13.5" customHeight="1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7"/>
    </row>
    <row r="41" spans="1:11" ht="13.5" customHeight="1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7"/>
    </row>
    <row r="42" spans="1:11" ht="15.7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5"/>
    </row>
    <row r="43" spans="1:11">
      <c r="A43" s="3"/>
      <c r="B43" s="3"/>
    </row>
    <row r="44" spans="1:11">
      <c r="A44" s="3"/>
      <c r="B44" s="3"/>
    </row>
  </sheetData>
  <mergeCells count="56">
    <mergeCell ref="J23:J24"/>
    <mergeCell ref="J27:J28"/>
    <mergeCell ref="J29:J30"/>
    <mergeCell ref="J18:J19"/>
    <mergeCell ref="J21:J22"/>
    <mergeCell ref="B18:B19"/>
    <mergeCell ref="A18:A19"/>
    <mergeCell ref="C18:C19"/>
    <mergeCell ref="D18:D19"/>
    <mergeCell ref="E18:E19"/>
    <mergeCell ref="E21:E22"/>
    <mergeCell ref="A29:A30"/>
    <mergeCell ref="D25:D26"/>
    <mergeCell ref="B27:B28"/>
    <mergeCell ref="C27:C28"/>
    <mergeCell ref="A21:A22"/>
    <mergeCell ref="A23:A24"/>
    <mergeCell ref="A25:A26"/>
    <mergeCell ref="A27:A28"/>
    <mergeCell ref="B21:B22"/>
    <mergeCell ref="B29:B30"/>
    <mergeCell ref="E29:E30"/>
    <mergeCell ref="C29:C30"/>
    <mergeCell ref="D29:D30"/>
    <mergeCell ref="A31:A32"/>
    <mergeCell ref="A1:J1"/>
    <mergeCell ref="A2:J2"/>
    <mergeCell ref="A3:J3"/>
    <mergeCell ref="A5:J5"/>
    <mergeCell ref="A7:A8"/>
    <mergeCell ref="B7:B8"/>
    <mergeCell ref="C7:C8"/>
    <mergeCell ref="D7:D8"/>
    <mergeCell ref="J7:J8"/>
    <mergeCell ref="E7:E8"/>
    <mergeCell ref="F7:G7"/>
    <mergeCell ref="H7:H8"/>
    <mergeCell ref="I7:I8"/>
    <mergeCell ref="C21:C22"/>
    <mergeCell ref="D21:D22"/>
    <mergeCell ref="A42:J42"/>
    <mergeCell ref="A10:J10"/>
    <mergeCell ref="A11:J11"/>
    <mergeCell ref="B33:J33"/>
    <mergeCell ref="A41:J41"/>
    <mergeCell ref="A40:J40"/>
    <mergeCell ref="B23:B24"/>
    <mergeCell ref="C23:C24"/>
    <mergeCell ref="D23:D24"/>
    <mergeCell ref="E23:E24"/>
    <mergeCell ref="B25:B26"/>
    <mergeCell ref="C25:C26"/>
    <mergeCell ref="B31:B32"/>
    <mergeCell ref="E31:E32"/>
    <mergeCell ref="C31:C32"/>
    <mergeCell ref="D31:D32"/>
  </mergeCells>
  <phoneticPr fontId="11" type="noConversion"/>
  <pageMargins left="0.11811023622047245" right="0.11811023622047245" top="0.74803149606299213" bottom="0.74803149606299213" header="0.31496062992125984" footer="0.31496062992125984"/>
  <pageSetup paperSize="9" scale="61" orientation="landscape" horizontalDpi="180" verticalDpi="180" r:id="rId1"/>
  <rowBreaks count="1" manualBreakCount="1">
    <brk id="2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91" zoomScaleSheetLayoutView="91" workbookViewId="0">
      <selection activeCell="J35" sqref="J35"/>
    </sheetView>
  </sheetViews>
  <sheetFormatPr defaultRowHeight="15"/>
  <cols>
    <col min="1" max="1" width="3.140625" customWidth="1"/>
    <col min="2" max="2" width="41.28515625" customWidth="1"/>
    <col min="3" max="3" width="13.140625" customWidth="1"/>
    <col min="4" max="4" width="20" customWidth="1"/>
    <col min="5" max="5" width="13.42578125" customWidth="1"/>
    <col min="6" max="6" width="11.7109375" customWidth="1"/>
    <col min="7" max="7" width="11.5703125" customWidth="1"/>
    <col min="8" max="8" width="13.140625" customWidth="1"/>
    <col min="9" max="9" width="16.28515625" customWidth="1"/>
    <col min="10" max="10" width="62.7109375" customWidth="1"/>
    <col min="11" max="11" width="17.7109375" customWidth="1"/>
  </cols>
  <sheetData>
    <row r="1" spans="1:11" ht="23.25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5"/>
    </row>
    <row r="2" spans="1:11" ht="15.75" customHeight="1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5"/>
    </row>
    <row r="3" spans="1:11" ht="15.75" customHeight="1">
      <c r="A3" s="202" t="s">
        <v>2</v>
      </c>
      <c r="B3" s="202"/>
      <c r="C3" s="202"/>
      <c r="D3" s="202"/>
      <c r="E3" s="202"/>
      <c r="F3" s="202"/>
      <c r="G3" s="202"/>
      <c r="H3" s="202"/>
      <c r="I3" s="202"/>
      <c r="J3" s="202"/>
      <c r="K3" s="5"/>
    </row>
    <row r="4" spans="1:11" ht="12" customHeight="1">
      <c r="A4" s="73"/>
      <c r="B4" s="73"/>
      <c r="C4" s="73"/>
      <c r="D4" s="73"/>
      <c r="E4" s="73"/>
      <c r="F4" s="73"/>
      <c r="G4" s="73"/>
      <c r="H4" s="73"/>
      <c r="I4" s="73"/>
      <c r="J4" s="74"/>
    </row>
    <row r="5" spans="1:11" ht="18.75">
      <c r="A5" s="203" t="s">
        <v>123</v>
      </c>
      <c r="B5" s="203"/>
      <c r="C5" s="203"/>
      <c r="D5" s="203"/>
      <c r="E5" s="203"/>
      <c r="F5" s="203"/>
      <c r="G5" s="203"/>
      <c r="H5" s="203"/>
      <c r="I5" s="203"/>
      <c r="J5" s="203"/>
      <c r="K5" s="1"/>
    </row>
    <row r="6" spans="1:11" ht="18.75">
      <c r="A6" s="75"/>
      <c r="B6" s="75"/>
      <c r="C6" s="75"/>
      <c r="D6" s="75"/>
      <c r="E6" s="75"/>
      <c r="F6" s="75"/>
      <c r="G6" s="75"/>
      <c r="H6" s="75"/>
      <c r="I6" s="75"/>
      <c r="J6" s="74"/>
    </row>
    <row r="7" spans="1:11" ht="15" customHeight="1">
      <c r="A7" s="175" t="s">
        <v>3</v>
      </c>
      <c r="B7" s="175" t="s">
        <v>10</v>
      </c>
      <c r="C7" s="175" t="s">
        <v>4</v>
      </c>
      <c r="D7" s="175" t="s">
        <v>13</v>
      </c>
      <c r="E7" s="175" t="s">
        <v>11</v>
      </c>
      <c r="F7" s="176"/>
      <c r="G7" s="177"/>
      <c r="H7" s="178" t="s">
        <v>8</v>
      </c>
      <c r="I7" s="178" t="s">
        <v>9</v>
      </c>
      <c r="J7" s="175" t="s">
        <v>12</v>
      </c>
      <c r="K7" s="3"/>
    </row>
    <row r="8" spans="1:11" ht="43.5" customHeight="1">
      <c r="A8" s="175"/>
      <c r="B8" s="175"/>
      <c r="C8" s="175"/>
      <c r="D8" s="175"/>
      <c r="E8" s="175"/>
      <c r="F8" s="69" t="s">
        <v>5</v>
      </c>
      <c r="G8" s="69" t="s">
        <v>6</v>
      </c>
      <c r="H8" s="179"/>
      <c r="I8" s="179"/>
      <c r="J8" s="175"/>
      <c r="K8" s="3"/>
    </row>
    <row r="9" spans="1:11" ht="18.7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7</v>
      </c>
      <c r="G9" s="69">
        <v>8</v>
      </c>
      <c r="H9" s="69">
        <v>9</v>
      </c>
      <c r="I9" s="69">
        <v>10</v>
      </c>
      <c r="J9" s="31">
        <v>11</v>
      </c>
      <c r="K9" s="8"/>
    </row>
    <row r="10" spans="1:11" ht="18.75">
      <c r="A10" s="154" t="s">
        <v>66</v>
      </c>
      <c r="B10" s="154"/>
      <c r="C10" s="154"/>
      <c r="D10" s="154"/>
      <c r="E10" s="154"/>
      <c r="F10" s="154"/>
      <c r="G10" s="154"/>
      <c r="H10" s="154"/>
      <c r="I10" s="154"/>
      <c r="J10" s="154"/>
      <c r="K10" s="3"/>
    </row>
    <row r="11" spans="1:11" ht="18.75">
      <c r="A11" s="60"/>
      <c r="B11" s="189" t="s">
        <v>67</v>
      </c>
      <c r="C11" s="190"/>
      <c r="D11" s="190"/>
      <c r="E11" s="190"/>
      <c r="F11" s="190"/>
      <c r="G11" s="190"/>
      <c r="H11" s="190"/>
      <c r="I11" s="190"/>
      <c r="J11" s="191"/>
      <c r="K11" s="9"/>
    </row>
    <row r="12" spans="1:11" ht="20.25" customHeight="1">
      <c r="A12" s="47"/>
      <c r="B12" s="76" t="s">
        <v>16</v>
      </c>
      <c r="C12" s="69"/>
      <c r="D12" s="69"/>
      <c r="E12" s="40"/>
      <c r="F12" s="46"/>
      <c r="G12" s="39"/>
      <c r="H12" s="39"/>
      <c r="I12" s="39"/>
      <c r="J12" s="39"/>
      <c r="K12" s="9"/>
    </row>
    <row r="13" spans="1:11" ht="93" customHeight="1">
      <c r="A13" s="41">
        <v>1</v>
      </c>
      <c r="B13" s="36" t="s">
        <v>25</v>
      </c>
      <c r="C13" s="31" t="s">
        <v>68</v>
      </c>
      <c r="D13" s="31" t="s">
        <v>56</v>
      </c>
      <c r="E13" s="103" t="s">
        <v>125</v>
      </c>
      <c r="F13" s="46">
        <v>4.5999999999999996</v>
      </c>
      <c r="G13" s="46">
        <v>4.9000000000000004</v>
      </c>
      <c r="H13" s="39"/>
      <c r="I13" s="39"/>
      <c r="J13" s="64" t="s">
        <v>152</v>
      </c>
      <c r="K13" s="9"/>
    </row>
    <row r="14" spans="1:11" ht="21" customHeight="1">
      <c r="A14" s="41"/>
      <c r="B14" s="77" t="s">
        <v>21</v>
      </c>
      <c r="C14" s="31"/>
      <c r="D14" s="31"/>
      <c r="E14" s="31"/>
      <c r="F14" s="35"/>
      <c r="G14" s="39"/>
      <c r="H14" s="39"/>
      <c r="I14" s="39"/>
      <c r="J14" s="39"/>
      <c r="K14" s="9"/>
    </row>
    <row r="15" spans="1:11" ht="23.25" customHeight="1">
      <c r="A15" s="204">
        <v>1</v>
      </c>
      <c r="B15" s="194" t="s">
        <v>69</v>
      </c>
      <c r="C15" s="205" t="s">
        <v>54</v>
      </c>
      <c r="D15" s="195"/>
      <c r="E15" s="195" t="s">
        <v>130</v>
      </c>
      <c r="F15" s="167">
        <v>243.3</v>
      </c>
      <c r="G15" s="167">
        <v>243.3</v>
      </c>
      <c r="H15" s="167" t="s">
        <v>159</v>
      </c>
      <c r="I15" s="167"/>
      <c r="J15" s="180" t="s">
        <v>147</v>
      </c>
      <c r="K15" s="9"/>
    </row>
    <row r="16" spans="1:11" ht="18.75" customHeight="1">
      <c r="A16" s="204"/>
      <c r="B16" s="194"/>
      <c r="C16" s="205"/>
      <c r="D16" s="195"/>
      <c r="E16" s="195"/>
      <c r="F16" s="206"/>
      <c r="G16" s="206"/>
      <c r="H16" s="206"/>
      <c r="I16" s="206"/>
      <c r="J16" s="209"/>
      <c r="K16" s="9"/>
    </row>
    <row r="17" spans="1:11">
      <c r="A17" s="204"/>
      <c r="B17" s="194"/>
      <c r="C17" s="205"/>
      <c r="D17" s="195"/>
      <c r="E17" s="195"/>
      <c r="F17" s="206"/>
      <c r="G17" s="206"/>
      <c r="H17" s="206"/>
      <c r="I17" s="206"/>
      <c r="J17" s="209"/>
      <c r="K17" s="9"/>
    </row>
    <row r="18" spans="1:11" ht="2.25" customHeight="1">
      <c r="A18" s="204"/>
      <c r="B18" s="194"/>
      <c r="C18" s="205"/>
      <c r="D18" s="195"/>
      <c r="E18" s="195"/>
      <c r="F18" s="206"/>
      <c r="G18" s="206"/>
      <c r="H18" s="206"/>
      <c r="I18" s="206"/>
      <c r="J18" s="209"/>
      <c r="K18" s="9"/>
    </row>
    <row r="19" spans="1:11" ht="15" hidden="1" customHeight="1">
      <c r="A19" s="204"/>
      <c r="B19" s="194"/>
      <c r="C19" s="205"/>
      <c r="D19" s="195"/>
      <c r="E19" s="195"/>
      <c r="F19" s="168"/>
      <c r="G19" s="168"/>
      <c r="H19" s="168"/>
      <c r="I19" s="168"/>
      <c r="J19" s="209"/>
      <c r="K19" s="9"/>
    </row>
    <row r="20" spans="1:11" ht="58.5" hidden="1" customHeight="1">
      <c r="A20" s="204"/>
      <c r="B20" s="194"/>
      <c r="C20" s="205"/>
      <c r="D20" s="195"/>
      <c r="E20" s="195"/>
      <c r="F20" s="90"/>
      <c r="G20" s="125"/>
      <c r="H20" s="125"/>
      <c r="I20" s="125"/>
      <c r="J20" s="181"/>
      <c r="K20" s="9"/>
    </row>
    <row r="21" spans="1:11" ht="18.75" customHeight="1">
      <c r="A21" s="171">
        <v>2</v>
      </c>
      <c r="B21" s="192" t="s">
        <v>70</v>
      </c>
      <c r="C21" s="196"/>
      <c r="D21" s="198"/>
      <c r="E21" s="213" t="s">
        <v>42</v>
      </c>
      <c r="F21" s="214"/>
      <c r="G21" s="214"/>
      <c r="H21" s="214"/>
      <c r="I21" s="215"/>
      <c r="J21" s="198"/>
      <c r="K21" s="9"/>
    </row>
    <row r="22" spans="1:11" ht="18.75" customHeight="1">
      <c r="A22" s="172"/>
      <c r="B22" s="193"/>
      <c r="C22" s="197"/>
      <c r="D22" s="199"/>
      <c r="E22" s="216"/>
      <c r="F22" s="217"/>
      <c r="G22" s="217"/>
      <c r="H22" s="217"/>
      <c r="I22" s="218"/>
      <c r="J22" s="199"/>
      <c r="K22" s="9"/>
    </row>
    <row r="23" spans="1:11" ht="18.75">
      <c r="A23" s="78"/>
      <c r="B23" s="189" t="s">
        <v>71</v>
      </c>
      <c r="C23" s="190"/>
      <c r="D23" s="190"/>
      <c r="E23" s="190"/>
      <c r="F23" s="190"/>
      <c r="G23" s="190"/>
      <c r="H23" s="190"/>
      <c r="I23" s="190"/>
      <c r="J23" s="191"/>
      <c r="K23" s="9"/>
    </row>
    <row r="24" spans="1:11" ht="18.75">
      <c r="A24" s="69"/>
      <c r="B24" s="48" t="s">
        <v>16</v>
      </c>
      <c r="C24" s="39"/>
      <c r="D24" s="39"/>
      <c r="E24" s="79"/>
      <c r="F24" s="80"/>
      <c r="G24" s="80"/>
      <c r="H24" s="80"/>
      <c r="I24" s="80"/>
      <c r="J24" s="80"/>
      <c r="K24" s="9"/>
    </row>
    <row r="25" spans="1:11" ht="75">
      <c r="A25" s="34">
        <v>1</v>
      </c>
      <c r="B25" s="91" t="s">
        <v>72</v>
      </c>
      <c r="C25" s="31" t="s">
        <v>14</v>
      </c>
      <c r="D25" s="91" t="s">
        <v>129</v>
      </c>
      <c r="E25" s="143" t="s">
        <v>160</v>
      </c>
      <c r="F25" s="14">
        <v>67.040000000000006</v>
      </c>
      <c r="G25" s="14">
        <v>67.53</v>
      </c>
      <c r="H25" s="137"/>
      <c r="I25" s="137"/>
      <c r="J25" s="64" t="s">
        <v>167</v>
      </c>
      <c r="K25" s="9"/>
    </row>
    <row r="26" spans="1:11" ht="18.75">
      <c r="A26" s="47"/>
      <c r="B26" s="76" t="s">
        <v>15</v>
      </c>
      <c r="C26" s="69"/>
      <c r="D26" s="69"/>
      <c r="E26" s="41"/>
      <c r="F26" s="65"/>
      <c r="G26" s="66"/>
      <c r="H26" s="65"/>
      <c r="I26" s="65"/>
      <c r="J26" s="65"/>
      <c r="K26" s="9"/>
    </row>
    <row r="27" spans="1:11" ht="18.75">
      <c r="A27" s="171">
        <v>1</v>
      </c>
      <c r="B27" s="159" t="s">
        <v>74</v>
      </c>
      <c r="C27" s="207" t="s">
        <v>59</v>
      </c>
      <c r="D27" s="198"/>
      <c r="E27" s="171" t="s">
        <v>130</v>
      </c>
      <c r="F27" s="92">
        <v>400</v>
      </c>
      <c r="G27" s="41">
        <v>400</v>
      </c>
      <c r="H27" s="89" t="s">
        <v>19</v>
      </c>
      <c r="I27" s="86" t="s">
        <v>75</v>
      </c>
      <c r="J27" s="219" t="s">
        <v>39</v>
      </c>
      <c r="K27" s="9"/>
    </row>
    <row r="28" spans="1:11" ht="18.75">
      <c r="A28" s="172"/>
      <c r="B28" s="160"/>
      <c r="C28" s="208"/>
      <c r="D28" s="199"/>
      <c r="E28" s="172"/>
      <c r="F28" s="92">
        <v>44.4</v>
      </c>
      <c r="G28" s="102">
        <v>44.4</v>
      </c>
      <c r="H28" s="89" t="s">
        <v>20</v>
      </c>
      <c r="I28" s="86" t="s">
        <v>76</v>
      </c>
      <c r="J28" s="220"/>
      <c r="K28" s="9"/>
    </row>
    <row r="29" spans="1:11" ht="18.75">
      <c r="A29" s="171">
        <v>2</v>
      </c>
      <c r="B29" s="159" t="s">
        <v>77</v>
      </c>
      <c r="C29" s="207" t="s">
        <v>54</v>
      </c>
      <c r="D29" s="198"/>
      <c r="E29" s="171" t="s">
        <v>130</v>
      </c>
      <c r="F29" s="92">
        <v>400</v>
      </c>
      <c r="G29" s="102">
        <v>400</v>
      </c>
      <c r="H29" s="89" t="s">
        <v>19</v>
      </c>
      <c r="I29" s="86" t="s">
        <v>75</v>
      </c>
      <c r="J29" s="219" t="s">
        <v>39</v>
      </c>
      <c r="K29" s="9"/>
    </row>
    <row r="30" spans="1:11" ht="18.75">
      <c r="A30" s="172"/>
      <c r="B30" s="160"/>
      <c r="C30" s="208"/>
      <c r="D30" s="199"/>
      <c r="E30" s="172"/>
      <c r="F30" s="92">
        <v>44.4</v>
      </c>
      <c r="G30" s="102">
        <v>44.4</v>
      </c>
      <c r="H30" s="89" t="s">
        <v>20</v>
      </c>
      <c r="I30" s="89" t="s">
        <v>76</v>
      </c>
      <c r="J30" s="220"/>
      <c r="K30" s="9"/>
    </row>
    <row r="31" spans="1:11" ht="94.5">
      <c r="A31" s="84">
        <v>3</v>
      </c>
      <c r="B31" s="133" t="s">
        <v>153</v>
      </c>
      <c r="C31" s="94" t="s">
        <v>54</v>
      </c>
      <c r="D31" s="31"/>
      <c r="E31" s="102" t="s">
        <v>26</v>
      </c>
      <c r="F31" s="92">
        <v>50</v>
      </c>
      <c r="G31" s="123">
        <v>28</v>
      </c>
      <c r="H31" s="89" t="s">
        <v>20</v>
      </c>
      <c r="I31" s="92" t="s">
        <v>175</v>
      </c>
      <c r="J31" s="131" t="s">
        <v>136</v>
      </c>
      <c r="K31" s="9"/>
    </row>
    <row r="32" spans="1:11" ht="56.25">
      <c r="A32" s="84">
        <v>4</v>
      </c>
      <c r="B32" s="95" t="s">
        <v>78</v>
      </c>
      <c r="C32" s="94"/>
      <c r="D32" s="31"/>
      <c r="E32" s="41"/>
      <c r="F32" s="210" t="s">
        <v>42</v>
      </c>
      <c r="G32" s="211"/>
      <c r="H32" s="211"/>
      <c r="I32" s="212"/>
      <c r="J32" s="92"/>
      <c r="K32" s="9"/>
    </row>
    <row r="33" spans="1:11" ht="18.75">
      <c r="A33" s="81"/>
      <c r="B33" s="183" t="s">
        <v>79</v>
      </c>
      <c r="C33" s="184"/>
      <c r="D33" s="184"/>
      <c r="E33" s="184"/>
      <c r="F33" s="184"/>
      <c r="G33" s="184"/>
      <c r="H33" s="184"/>
      <c r="I33" s="184"/>
      <c r="J33" s="185"/>
      <c r="K33" s="9"/>
    </row>
    <row r="34" spans="1:11" ht="18.75">
      <c r="A34" s="41"/>
      <c r="B34" s="82" t="s">
        <v>16</v>
      </c>
      <c r="C34" s="31"/>
      <c r="D34" s="31"/>
      <c r="E34" s="79"/>
      <c r="F34" s="80"/>
      <c r="G34" s="80"/>
      <c r="H34" s="80"/>
      <c r="I34" s="80"/>
      <c r="J34" s="80"/>
      <c r="K34" s="9"/>
    </row>
    <row r="35" spans="1:11" ht="78" customHeight="1">
      <c r="A35" s="34">
        <v>1</v>
      </c>
      <c r="B35" s="91" t="s">
        <v>80</v>
      </c>
      <c r="C35" s="93" t="s">
        <v>14</v>
      </c>
      <c r="D35" s="94" t="s">
        <v>128</v>
      </c>
      <c r="E35" s="143" t="s">
        <v>166</v>
      </c>
      <c r="F35" s="135">
        <v>85.8</v>
      </c>
      <c r="G35" s="14">
        <v>85</v>
      </c>
      <c r="H35" s="14"/>
      <c r="I35" s="136"/>
      <c r="J35" s="64" t="s">
        <v>168</v>
      </c>
      <c r="K35" s="9"/>
    </row>
    <row r="36" spans="1:11" ht="17.25" customHeight="1">
      <c r="A36" s="122"/>
      <c r="B36" s="76" t="s">
        <v>15</v>
      </c>
      <c r="C36" s="101"/>
      <c r="D36" s="121"/>
      <c r="E36" s="99"/>
      <c r="F36" s="94"/>
      <c r="G36" s="102"/>
      <c r="H36" s="102"/>
      <c r="I36" s="66"/>
      <c r="J36" s="40"/>
      <c r="K36" s="9"/>
    </row>
    <row r="37" spans="1:11" ht="18.75">
      <c r="A37" s="171">
        <v>1</v>
      </c>
      <c r="B37" s="169" t="s">
        <v>81</v>
      </c>
      <c r="C37" s="198" t="s">
        <v>54</v>
      </c>
      <c r="D37" s="198"/>
      <c r="E37" s="171" t="s">
        <v>132</v>
      </c>
      <c r="F37" s="94">
        <v>46.4</v>
      </c>
      <c r="G37" s="49">
        <v>41.7</v>
      </c>
      <c r="H37" s="94" t="s">
        <v>19</v>
      </c>
      <c r="I37" s="94" t="s">
        <v>83</v>
      </c>
      <c r="J37" s="219" t="s">
        <v>39</v>
      </c>
      <c r="K37" s="9"/>
    </row>
    <row r="38" spans="1:11" ht="18.75">
      <c r="A38" s="172"/>
      <c r="B38" s="200"/>
      <c r="C38" s="199"/>
      <c r="D38" s="199"/>
      <c r="E38" s="172"/>
      <c r="F38" s="94">
        <v>5.0999999999999996</v>
      </c>
      <c r="G38" s="49">
        <v>4.5999999999999996</v>
      </c>
      <c r="H38" s="94" t="s">
        <v>20</v>
      </c>
      <c r="I38" s="94" t="s">
        <v>84</v>
      </c>
      <c r="J38" s="220"/>
      <c r="K38" s="9"/>
    </row>
    <row r="39" spans="1:11" ht="23.25" customHeight="1">
      <c r="A39" s="171">
        <v>2</v>
      </c>
      <c r="B39" s="169" t="s">
        <v>82</v>
      </c>
      <c r="C39" s="198" t="s">
        <v>54</v>
      </c>
      <c r="D39" s="198"/>
      <c r="E39" s="171" t="s">
        <v>132</v>
      </c>
      <c r="F39" s="94">
        <v>36.200000000000003</v>
      </c>
      <c r="G39" s="49">
        <v>35.9</v>
      </c>
      <c r="H39" s="94" t="s">
        <v>19</v>
      </c>
      <c r="I39" s="94" t="s">
        <v>83</v>
      </c>
      <c r="J39" s="219" t="s">
        <v>39</v>
      </c>
      <c r="K39" s="9"/>
    </row>
    <row r="40" spans="1:11" ht="33" customHeight="1">
      <c r="A40" s="172"/>
      <c r="B40" s="170"/>
      <c r="C40" s="199"/>
      <c r="D40" s="199"/>
      <c r="E40" s="172"/>
      <c r="F40" s="94">
        <v>4</v>
      </c>
      <c r="G40" s="49">
        <v>4</v>
      </c>
      <c r="H40" s="94" t="s">
        <v>20</v>
      </c>
      <c r="I40" s="94" t="s">
        <v>84</v>
      </c>
      <c r="J40" s="220"/>
      <c r="K40" s="9"/>
    </row>
    <row r="41" spans="1:11" ht="23.25" customHeight="1">
      <c r="A41" s="171">
        <v>3</v>
      </c>
      <c r="B41" s="169" t="s">
        <v>85</v>
      </c>
      <c r="C41" s="198" t="s">
        <v>54</v>
      </c>
      <c r="D41" s="198"/>
      <c r="E41" s="171" t="s">
        <v>132</v>
      </c>
      <c r="F41" s="94">
        <v>23.9</v>
      </c>
      <c r="G41" s="49">
        <v>22.5</v>
      </c>
      <c r="H41" s="94" t="s">
        <v>19</v>
      </c>
      <c r="I41" s="94" t="s">
        <v>83</v>
      </c>
      <c r="J41" s="219" t="s">
        <v>39</v>
      </c>
      <c r="K41" s="9"/>
    </row>
    <row r="42" spans="1:11" ht="18.75">
      <c r="A42" s="172"/>
      <c r="B42" s="170"/>
      <c r="C42" s="199"/>
      <c r="D42" s="199"/>
      <c r="E42" s="172"/>
      <c r="F42" s="94">
        <v>2.7</v>
      </c>
      <c r="G42" s="49">
        <v>2.4</v>
      </c>
      <c r="H42" s="94" t="s">
        <v>20</v>
      </c>
      <c r="I42" s="94" t="s">
        <v>84</v>
      </c>
      <c r="J42" s="220"/>
      <c r="K42" s="9"/>
    </row>
    <row r="43" spans="1:11" ht="23.25" customHeight="1">
      <c r="A43" s="171">
        <v>4</v>
      </c>
      <c r="B43" s="169" t="s">
        <v>86</v>
      </c>
      <c r="C43" s="198" t="s">
        <v>54</v>
      </c>
      <c r="D43" s="198"/>
      <c r="E43" s="171" t="s">
        <v>132</v>
      </c>
      <c r="F43" s="94">
        <v>8.1</v>
      </c>
      <c r="G43" s="49">
        <v>8.1</v>
      </c>
      <c r="H43" s="94" t="s">
        <v>19</v>
      </c>
      <c r="I43" s="94" t="s">
        <v>83</v>
      </c>
      <c r="J43" s="219" t="s">
        <v>39</v>
      </c>
      <c r="K43" s="9"/>
    </row>
    <row r="44" spans="1:11" ht="32.25" customHeight="1">
      <c r="A44" s="172"/>
      <c r="B44" s="170"/>
      <c r="C44" s="199"/>
      <c r="D44" s="199"/>
      <c r="E44" s="172"/>
      <c r="F44" s="94">
        <v>0.9</v>
      </c>
      <c r="G44" s="49">
        <v>0.9</v>
      </c>
      <c r="H44" s="94" t="s">
        <v>20</v>
      </c>
      <c r="I44" s="94" t="s">
        <v>84</v>
      </c>
      <c r="J44" s="220"/>
      <c r="K44" s="9"/>
    </row>
    <row r="45" spans="1:11" ht="23.25" customHeight="1">
      <c r="A45" s="171">
        <v>5</v>
      </c>
      <c r="B45" s="201" t="s">
        <v>87</v>
      </c>
      <c r="C45" s="198" t="s">
        <v>54</v>
      </c>
      <c r="D45" s="198"/>
      <c r="E45" s="171" t="s">
        <v>132</v>
      </c>
      <c r="F45" s="94">
        <v>23.7</v>
      </c>
      <c r="G45" s="49">
        <v>21.3</v>
      </c>
      <c r="H45" s="94" t="s">
        <v>19</v>
      </c>
      <c r="I45" s="94" t="s">
        <v>83</v>
      </c>
      <c r="J45" s="219" t="s">
        <v>39</v>
      </c>
      <c r="K45" s="9"/>
    </row>
    <row r="46" spans="1:11" ht="18.75">
      <c r="A46" s="172"/>
      <c r="B46" s="201"/>
      <c r="C46" s="199"/>
      <c r="D46" s="229"/>
      <c r="E46" s="231"/>
      <c r="F46" s="116">
        <v>2.6</v>
      </c>
      <c r="G46" s="47">
        <v>2.2999999999999998</v>
      </c>
      <c r="H46" s="94" t="s">
        <v>20</v>
      </c>
      <c r="I46" s="94" t="s">
        <v>84</v>
      </c>
      <c r="J46" s="220"/>
      <c r="K46" s="9"/>
    </row>
    <row r="47" spans="1:11" ht="18.75">
      <c r="A47" s="171">
        <v>6</v>
      </c>
      <c r="B47" s="201" t="s">
        <v>134</v>
      </c>
      <c r="C47" s="198" t="s">
        <v>54</v>
      </c>
      <c r="D47" s="198"/>
      <c r="E47" s="171" t="s">
        <v>132</v>
      </c>
      <c r="F47" s="92">
        <v>11.9</v>
      </c>
      <c r="G47" s="92">
        <v>11.9</v>
      </c>
      <c r="H47" s="94" t="s">
        <v>19</v>
      </c>
      <c r="I47" s="94" t="s">
        <v>83</v>
      </c>
      <c r="J47" s="219" t="s">
        <v>39</v>
      </c>
      <c r="K47" s="9"/>
    </row>
    <row r="48" spans="1:11" ht="18.75">
      <c r="A48" s="172"/>
      <c r="B48" s="201"/>
      <c r="C48" s="199"/>
      <c r="D48" s="199"/>
      <c r="E48" s="231"/>
      <c r="F48" s="92">
        <v>1.3</v>
      </c>
      <c r="G48" s="92">
        <v>1.3</v>
      </c>
      <c r="H48" s="94" t="s">
        <v>20</v>
      </c>
      <c r="I48" s="94" t="s">
        <v>84</v>
      </c>
      <c r="J48" s="220"/>
      <c r="K48" s="9"/>
    </row>
    <row r="49" spans="1:11" ht="18.75" customHeight="1">
      <c r="A49" s="178">
        <v>7</v>
      </c>
      <c r="B49" s="159" t="s">
        <v>88</v>
      </c>
      <c r="C49" s="198" t="s">
        <v>54</v>
      </c>
      <c r="D49" s="178"/>
      <c r="E49" s="171" t="s">
        <v>132</v>
      </c>
      <c r="F49" s="226">
        <v>69.400000000000006</v>
      </c>
      <c r="G49" s="224">
        <v>69.400000000000006</v>
      </c>
      <c r="H49" s="226" t="s">
        <v>174</v>
      </c>
      <c r="I49" s="226" t="s">
        <v>172</v>
      </c>
      <c r="J49" s="219" t="s">
        <v>39</v>
      </c>
      <c r="K49" s="9"/>
    </row>
    <row r="50" spans="1:11" ht="6.75" customHeight="1">
      <c r="A50" s="230"/>
      <c r="B50" s="228"/>
      <c r="C50" s="229"/>
      <c r="D50" s="230"/>
      <c r="E50" s="231"/>
      <c r="F50" s="227"/>
      <c r="G50" s="225"/>
      <c r="H50" s="227"/>
      <c r="I50" s="227"/>
      <c r="J50" s="232"/>
      <c r="K50" s="9"/>
    </row>
    <row r="51" spans="1:11" ht="18.75" customHeight="1">
      <c r="A51" s="230"/>
      <c r="B51" s="228"/>
      <c r="C51" s="229"/>
      <c r="D51" s="230"/>
      <c r="E51" s="231"/>
      <c r="F51" s="135">
        <v>50.6</v>
      </c>
      <c r="G51" s="135">
        <v>50.6</v>
      </c>
      <c r="H51" s="135" t="s">
        <v>20</v>
      </c>
      <c r="I51" s="94" t="s">
        <v>171</v>
      </c>
      <c r="J51" s="232"/>
      <c r="K51" s="9"/>
    </row>
    <row r="52" spans="1:11" ht="18.75" customHeight="1">
      <c r="A52" s="179"/>
      <c r="B52" s="160"/>
      <c r="C52" s="199"/>
      <c r="D52" s="179"/>
      <c r="E52" s="172"/>
      <c r="F52" s="135">
        <v>1.5</v>
      </c>
      <c r="G52" s="135">
        <v>1.5</v>
      </c>
      <c r="H52" s="135" t="s">
        <v>20</v>
      </c>
      <c r="I52" s="94" t="s">
        <v>173</v>
      </c>
      <c r="J52" s="220"/>
      <c r="K52" s="9"/>
    </row>
    <row r="53" spans="1:11" ht="39.75" customHeight="1">
      <c r="A53" s="145">
        <v>8</v>
      </c>
      <c r="B53" s="148" t="s">
        <v>177</v>
      </c>
      <c r="C53" s="147" t="s">
        <v>59</v>
      </c>
      <c r="D53" s="145"/>
      <c r="E53" s="146" t="s">
        <v>132</v>
      </c>
      <c r="F53" s="94">
        <v>610</v>
      </c>
      <c r="G53" s="94">
        <v>610</v>
      </c>
      <c r="H53" s="94" t="s">
        <v>20</v>
      </c>
      <c r="I53" s="94" t="s">
        <v>178</v>
      </c>
      <c r="J53" s="149" t="s">
        <v>39</v>
      </c>
      <c r="K53" s="9"/>
    </row>
    <row r="54" spans="1:11" ht="18" customHeight="1">
      <c r="A54" s="72"/>
      <c r="B54" s="183" t="s">
        <v>89</v>
      </c>
      <c r="C54" s="184"/>
      <c r="D54" s="184"/>
      <c r="E54" s="184"/>
      <c r="F54" s="184"/>
      <c r="G54" s="184"/>
      <c r="H54" s="184"/>
      <c r="I54" s="184"/>
      <c r="J54" s="185"/>
      <c r="K54" s="9"/>
    </row>
    <row r="55" spans="1:11" ht="18.75">
      <c r="A55" s="102"/>
      <c r="B55" s="68" t="s">
        <v>16</v>
      </c>
      <c r="C55" s="103"/>
      <c r="D55" s="103"/>
      <c r="E55" s="79"/>
      <c r="F55" s="80"/>
      <c r="G55" s="80"/>
      <c r="H55" s="80"/>
      <c r="I55" s="80"/>
      <c r="J55" s="80"/>
      <c r="K55" s="9"/>
    </row>
    <row r="56" spans="1:11" ht="74.25" customHeight="1">
      <c r="A56" s="99">
        <v>1</v>
      </c>
      <c r="B56" s="117" t="s">
        <v>90</v>
      </c>
      <c r="C56" s="86" t="s">
        <v>14</v>
      </c>
      <c r="D56" s="111" t="s">
        <v>73</v>
      </c>
      <c r="E56" s="143" t="s">
        <v>160</v>
      </c>
      <c r="F56" s="130">
        <v>18</v>
      </c>
      <c r="G56" s="129">
        <v>53.7</v>
      </c>
      <c r="H56" s="129"/>
      <c r="I56" s="129"/>
      <c r="J56" s="127" t="s">
        <v>146</v>
      </c>
      <c r="K56" s="9"/>
    </row>
    <row r="57" spans="1:11" ht="18.75">
      <c r="A57" s="102"/>
      <c r="B57" s="68" t="s">
        <v>21</v>
      </c>
      <c r="C57" s="103"/>
      <c r="D57" s="103"/>
      <c r="E57" s="103"/>
      <c r="F57" s="96"/>
      <c r="G57" s="96"/>
      <c r="H57" s="96"/>
      <c r="I57" s="96"/>
      <c r="J57" s="36"/>
      <c r="K57" s="9"/>
    </row>
    <row r="58" spans="1:11" ht="58.5" customHeight="1">
      <c r="A58" s="99">
        <v>1</v>
      </c>
      <c r="B58" s="118" t="s">
        <v>44</v>
      </c>
      <c r="C58" s="119" t="s">
        <v>59</v>
      </c>
      <c r="D58" s="120"/>
      <c r="E58" s="103" t="s">
        <v>26</v>
      </c>
      <c r="F58" s="132">
        <v>0.3</v>
      </c>
      <c r="G58" s="132">
        <v>0.3</v>
      </c>
      <c r="H58" s="132" t="s">
        <v>20</v>
      </c>
      <c r="I58" s="132" t="s">
        <v>169</v>
      </c>
      <c r="J58" s="64" t="s">
        <v>39</v>
      </c>
      <c r="K58" s="9"/>
    </row>
    <row r="59" spans="1:11" ht="18.75" customHeight="1">
      <c r="A59" s="186" t="s">
        <v>91</v>
      </c>
      <c r="B59" s="187"/>
      <c r="C59" s="187"/>
      <c r="D59" s="187"/>
      <c r="E59" s="187"/>
      <c r="F59" s="187"/>
      <c r="G59" s="187"/>
      <c r="H59" s="187"/>
      <c r="I59" s="187"/>
      <c r="J59" s="188"/>
      <c r="K59" s="9"/>
    </row>
    <row r="60" spans="1:11" ht="18.75">
      <c r="A60" s="102"/>
      <c r="B60" s="83" t="s">
        <v>16</v>
      </c>
      <c r="C60" s="103"/>
      <c r="D60" s="103"/>
      <c r="E60" s="79"/>
      <c r="F60" s="80"/>
      <c r="G60" s="80"/>
      <c r="H60" s="80"/>
      <c r="I60" s="80"/>
      <c r="J60" s="80"/>
      <c r="K60" s="9"/>
    </row>
    <row r="61" spans="1:11" ht="81.75" customHeight="1">
      <c r="A61" s="34">
        <v>1</v>
      </c>
      <c r="B61" s="36" t="s">
        <v>24</v>
      </c>
      <c r="C61" s="103" t="s">
        <v>14</v>
      </c>
      <c r="D61" s="103" t="s">
        <v>92</v>
      </c>
      <c r="E61" s="40" t="s">
        <v>37</v>
      </c>
      <c r="F61" s="138">
        <v>20</v>
      </c>
      <c r="G61" s="138">
        <v>20</v>
      </c>
      <c r="H61" s="137"/>
      <c r="I61" s="137"/>
      <c r="J61" s="64" t="s">
        <v>170</v>
      </c>
      <c r="K61" s="9"/>
    </row>
    <row r="62" spans="1:11" ht="18.75">
      <c r="A62" s="34"/>
      <c r="B62" s="67" t="s">
        <v>21</v>
      </c>
      <c r="C62" s="97"/>
      <c r="D62" s="103"/>
      <c r="E62" s="66"/>
      <c r="F62" s="35"/>
      <c r="G62" s="65"/>
      <c r="H62" s="65"/>
      <c r="I62" s="65"/>
      <c r="J62" s="65"/>
      <c r="K62" s="9"/>
    </row>
    <row r="63" spans="1:11" ht="42" customHeight="1">
      <c r="A63" s="66">
        <v>1</v>
      </c>
      <c r="B63" s="91" t="s">
        <v>93</v>
      </c>
      <c r="C63" s="91" t="s">
        <v>59</v>
      </c>
      <c r="D63" s="40"/>
      <c r="E63" s="40" t="s">
        <v>37</v>
      </c>
      <c r="F63" s="92">
        <v>0.6</v>
      </c>
      <c r="G63" s="104">
        <v>0.6</v>
      </c>
      <c r="H63" s="94" t="s">
        <v>20</v>
      </c>
      <c r="I63" s="94" t="s">
        <v>95</v>
      </c>
      <c r="J63" s="64" t="s">
        <v>39</v>
      </c>
      <c r="K63" s="9"/>
    </row>
    <row r="64" spans="1:11" ht="43.5" customHeight="1">
      <c r="A64" s="66">
        <v>2</v>
      </c>
      <c r="B64" s="91" t="s">
        <v>43</v>
      </c>
      <c r="C64" s="91" t="s">
        <v>59</v>
      </c>
      <c r="D64" s="40"/>
      <c r="E64" s="40" t="s">
        <v>131</v>
      </c>
      <c r="F64" s="92">
        <v>0.3</v>
      </c>
      <c r="G64" s="104">
        <v>0.3</v>
      </c>
      <c r="H64" s="94" t="s">
        <v>20</v>
      </c>
      <c r="I64" s="94" t="s">
        <v>96</v>
      </c>
      <c r="J64" s="64" t="s">
        <v>39</v>
      </c>
      <c r="K64" s="9"/>
    </row>
    <row r="65" spans="1:11" ht="93.75" customHeight="1">
      <c r="A65" s="100">
        <v>3</v>
      </c>
      <c r="B65" s="111" t="s">
        <v>94</v>
      </c>
      <c r="C65" s="111"/>
      <c r="D65" s="98"/>
      <c r="E65" s="40" t="s">
        <v>135</v>
      </c>
      <c r="F65" s="221" t="s">
        <v>42</v>
      </c>
      <c r="G65" s="222"/>
      <c r="H65" s="222"/>
      <c r="I65" s="223"/>
      <c r="J65" s="105"/>
      <c r="K65" s="9"/>
    </row>
    <row r="66" spans="1:11" ht="29.25" customHeight="1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7"/>
    </row>
    <row r="67" spans="1:11" ht="15.7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5"/>
    </row>
    <row r="68" spans="1:11">
      <c r="A68" s="3"/>
      <c r="B68" s="3"/>
    </row>
    <row r="69" spans="1:11">
      <c r="A69" s="3"/>
      <c r="B69" s="3"/>
    </row>
  </sheetData>
  <mergeCells count="97">
    <mergeCell ref="A49:A52"/>
    <mergeCell ref="J43:J44"/>
    <mergeCell ref="J37:J38"/>
    <mergeCell ref="J39:J40"/>
    <mergeCell ref="J41:J42"/>
    <mergeCell ref="J45:J46"/>
    <mergeCell ref="B47:B48"/>
    <mergeCell ref="C47:C48"/>
    <mergeCell ref="D47:D48"/>
    <mergeCell ref="E47:E48"/>
    <mergeCell ref="J47:J48"/>
    <mergeCell ref="A39:A40"/>
    <mergeCell ref="A41:A42"/>
    <mergeCell ref="A43:A44"/>
    <mergeCell ref="A45:A46"/>
    <mergeCell ref="A47:A48"/>
    <mergeCell ref="E37:E38"/>
    <mergeCell ref="E39:E40"/>
    <mergeCell ref="E41:E42"/>
    <mergeCell ref="E43:E44"/>
    <mergeCell ref="E45:E46"/>
    <mergeCell ref="D37:D38"/>
    <mergeCell ref="D39:D40"/>
    <mergeCell ref="D41:D42"/>
    <mergeCell ref="D43:D44"/>
    <mergeCell ref="D45:D46"/>
    <mergeCell ref="C37:C38"/>
    <mergeCell ref="C39:C40"/>
    <mergeCell ref="C41:C42"/>
    <mergeCell ref="C43:C44"/>
    <mergeCell ref="C45:C46"/>
    <mergeCell ref="B49:B52"/>
    <mergeCell ref="C49:C52"/>
    <mergeCell ref="D49:D52"/>
    <mergeCell ref="E49:E52"/>
    <mergeCell ref="J49:J52"/>
    <mergeCell ref="F49:F50"/>
    <mergeCell ref="I49:I50"/>
    <mergeCell ref="F65:I65"/>
    <mergeCell ref="G49:G50"/>
    <mergeCell ref="H49:H50"/>
    <mergeCell ref="H15:H19"/>
    <mergeCell ref="I15:I19"/>
    <mergeCell ref="J15:J20"/>
    <mergeCell ref="F32:I32"/>
    <mergeCell ref="J21:J22"/>
    <mergeCell ref="E21:I22"/>
    <mergeCell ref="E27:E28"/>
    <mergeCell ref="E29:E30"/>
    <mergeCell ref="J27:J28"/>
    <mergeCell ref="J29:J30"/>
    <mergeCell ref="B29:B30"/>
    <mergeCell ref="A29:A30"/>
    <mergeCell ref="C29:C30"/>
    <mergeCell ref="D29:D30"/>
    <mergeCell ref="F15:F19"/>
    <mergeCell ref="B27:B28"/>
    <mergeCell ref="A27:A28"/>
    <mergeCell ref="C27:C28"/>
    <mergeCell ref="D27:D28"/>
    <mergeCell ref="A1:J1"/>
    <mergeCell ref="A2:J2"/>
    <mergeCell ref="A3:J3"/>
    <mergeCell ref="I7:I8"/>
    <mergeCell ref="B23:J23"/>
    <mergeCell ref="A5:J5"/>
    <mergeCell ref="A7:A8"/>
    <mergeCell ref="B7:B8"/>
    <mergeCell ref="C7:C8"/>
    <mergeCell ref="J7:J8"/>
    <mergeCell ref="D7:D8"/>
    <mergeCell ref="E7:E8"/>
    <mergeCell ref="A15:A20"/>
    <mergeCell ref="D15:D20"/>
    <mergeCell ref="C15:C20"/>
    <mergeCell ref="G15:G19"/>
    <mergeCell ref="B37:B38"/>
    <mergeCell ref="B39:B40"/>
    <mergeCell ref="B41:B42"/>
    <mergeCell ref="B43:B44"/>
    <mergeCell ref="B45:B46"/>
    <mergeCell ref="A37:A38"/>
    <mergeCell ref="F7:G7"/>
    <mergeCell ref="H7:H8"/>
    <mergeCell ref="A10:J10"/>
    <mergeCell ref="A67:J67"/>
    <mergeCell ref="A66:J66"/>
    <mergeCell ref="B54:J54"/>
    <mergeCell ref="A59:J59"/>
    <mergeCell ref="B11:J11"/>
    <mergeCell ref="B33:J33"/>
    <mergeCell ref="A21:A22"/>
    <mergeCell ref="B21:B22"/>
    <mergeCell ref="B15:B20"/>
    <mergeCell ref="E15:E20"/>
    <mergeCell ref="C21:C22"/>
    <mergeCell ref="D21:D22"/>
  </mergeCells>
  <phoneticPr fontId="11" type="noConversion"/>
  <pageMargins left="0.11811023622047245" right="0.11811023622047245" top="0.74803149606299213" bottom="0.74803149606299213" header="0.31496062992125984" footer="0.31496062992125984"/>
  <pageSetup paperSize="9" scale="63" fitToWidth="0" fitToHeight="0" orientation="landscape" horizontalDpi="180" verticalDpi="180" r:id="rId1"/>
  <rowBreaks count="1" manualBreakCount="1">
    <brk id="5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84" zoomScaleSheetLayoutView="84" workbookViewId="0">
      <selection activeCell="J22" sqref="J22"/>
    </sheetView>
  </sheetViews>
  <sheetFormatPr defaultRowHeight="15"/>
  <cols>
    <col min="1" max="1" width="3.140625" customWidth="1"/>
    <col min="2" max="2" width="31.7109375" customWidth="1"/>
    <col min="3" max="3" width="10.42578125" customWidth="1"/>
    <col min="4" max="4" width="18.5703125" customWidth="1"/>
    <col min="5" max="5" width="20.85546875" customWidth="1"/>
    <col min="6" max="7" width="11" customWidth="1"/>
    <col min="8" max="8" width="12.7109375" customWidth="1"/>
    <col min="9" max="9" width="14.5703125" customWidth="1"/>
    <col min="10" max="10" width="67.42578125" customWidth="1"/>
    <col min="11" max="11" width="14.28515625" customWidth="1"/>
  </cols>
  <sheetData>
    <row r="1" spans="1:11" ht="15.7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5"/>
    </row>
    <row r="2" spans="1:11" ht="15.75" customHeight="1">
      <c r="A2" s="173" t="s">
        <v>50</v>
      </c>
      <c r="B2" s="173"/>
      <c r="C2" s="173"/>
      <c r="D2" s="173"/>
      <c r="E2" s="173"/>
      <c r="F2" s="173"/>
      <c r="G2" s="173"/>
      <c r="H2" s="173"/>
      <c r="I2" s="173"/>
      <c r="J2" s="173"/>
      <c r="K2" s="5"/>
    </row>
    <row r="3" spans="1:11" ht="15.7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5"/>
    </row>
    <row r="4" spans="1:11" ht="18.75">
      <c r="A4" s="237" t="s">
        <v>48</v>
      </c>
      <c r="B4" s="237"/>
      <c r="C4" s="237"/>
      <c r="D4" s="237"/>
      <c r="E4" s="237"/>
      <c r="F4" s="237"/>
      <c r="G4" s="27"/>
      <c r="H4" s="27"/>
      <c r="I4" s="27"/>
      <c r="J4" s="28"/>
    </row>
    <row r="5" spans="1:11" ht="18.75">
      <c r="A5" s="50" t="s">
        <v>49</v>
      </c>
      <c r="B5" s="50"/>
      <c r="C5" s="50"/>
      <c r="D5" s="50"/>
      <c r="E5" s="50"/>
      <c r="F5" s="50"/>
      <c r="G5" s="51"/>
      <c r="H5" s="51"/>
      <c r="I5" s="27"/>
      <c r="J5" s="28"/>
    </row>
    <row r="6" spans="1:11" ht="18.75">
      <c r="A6" s="52" t="s">
        <v>7</v>
      </c>
      <c r="B6" s="28"/>
      <c r="C6" s="28"/>
      <c r="D6" s="28"/>
      <c r="E6" s="28"/>
      <c r="F6" s="28"/>
      <c r="G6" s="28"/>
      <c r="H6" s="28"/>
      <c r="I6" s="28"/>
      <c r="J6" s="28"/>
    </row>
    <row r="7" spans="1:11" s="11" customFormat="1" ht="18" customHeight="1">
      <c r="A7" s="182" t="s">
        <v>36</v>
      </c>
      <c r="B7" s="182"/>
      <c r="C7" s="182"/>
      <c r="D7" s="182"/>
      <c r="E7" s="182"/>
      <c r="F7" s="182"/>
      <c r="G7" s="182"/>
      <c r="H7" s="182"/>
      <c r="I7" s="182"/>
      <c r="J7" s="182"/>
    </row>
    <row r="8" spans="1:11" ht="18.75">
      <c r="A8" s="174" t="s">
        <v>123</v>
      </c>
      <c r="B8" s="174"/>
      <c r="C8" s="174"/>
      <c r="D8" s="174"/>
      <c r="E8" s="174"/>
      <c r="F8" s="174"/>
      <c r="G8" s="174"/>
      <c r="H8" s="174"/>
      <c r="I8" s="174"/>
      <c r="J8" s="174"/>
      <c r="K8" s="1"/>
    </row>
    <row r="9" spans="1:11" ht="58.5" customHeight="1">
      <c r="A9" s="175" t="s">
        <v>3</v>
      </c>
      <c r="B9" s="175" t="s">
        <v>10</v>
      </c>
      <c r="C9" s="175" t="s">
        <v>4</v>
      </c>
      <c r="D9" s="175" t="s">
        <v>13</v>
      </c>
      <c r="E9" s="175" t="s">
        <v>11</v>
      </c>
      <c r="F9" s="176" t="s">
        <v>51</v>
      </c>
      <c r="G9" s="177"/>
      <c r="H9" s="178" t="s">
        <v>8</v>
      </c>
      <c r="I9" s="178" t="s">
        <v>9</v>
      </c>
      <c r="J9" s="175" t="s">
        <v>12</v>
      </c>
      <c r="K9" s="3"/>
    </row>
    <row r="10" spans="1:11" ht="23.25" customHeight="1">
      <c r="A10" s="175"/>
      <c r="B10" s="175"/>
      <c r="C10" s="175"/>
      <c r="D10" s="175"/>
      <c r="E10" s="175"/>
      <c r="F10" s="30" t="s">
        <v>5</v>
      </c>
      <c r="G10" s="30" t="s">
        <v>6</v>
      </c>
      <c r="H10" s="179"/>
      <c r="I10" s="179"/>
      <c r="J10" s="175"/>
      <c r="K10" s="3"/>
    </row>
    <row r="11" spans="1:11" ht="18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7</v>
      </c>
      <c r="G11" s="30">
        <v>8</v>
      </c>
      <c r="H11" s="30">
        <v>9</v>
      </c>
      <c r="I11" s="30">
        <v>10</v>
      </c>
      <c r="J11" s="31">
        <v>11</v>
      </c>
      <c r="K11" s="8"/>
    </row>
    <row r="12" spans="1:11" ht="18.75">
      <c r="A12" s="154" t="s">
        <v>122</v>
      </c>
      <c r="B12" s="154"/>
      <c r="C12" s="154"/>
      <c r="D12" s="154"/>
      <c r="E12" s="154"/>
      <c r="F12" s="154"/>
      <c r="G12" s="154"/>
      <c r="H12" s="154"/>
      <c r="I12" s="154"/>
      <c r="J12" s="154"/>
      <c r="K12" s="3"/>
    </row>
    <row r="13" spans="1:11" ht="20.25" customHeight="1">
      <c r="A13" s="236" t="s">
        <v>52</v>
      </c>
      <c r="B13" s="236"/>
      <c r="C13" s="236"/>
      <c r="D13" s="236"/>
      <c r="E13" s="236"/>
      <c r="F13" s="236"/>
      <c r="G13" s="236"/>
      <c r="H13" s="236"/>
      <c r="I13" s="236"/>
      <c r="J13" s="236"/>
      <c r="K13" s="3"/>
    </row>
    <row r="14" spans="1:11" ht="20.25" customHeight="1">
      <c r="A14" s="53"/>
      <c r="B14" s="48" t="s">
        <v>16</v>
      </c>
      <c r="C14" s="53"/>
      <c r="D14" s="53"/>
      <c r="E14" s="53"/>
      <c r="F14" s="53"/>
      <c r="G14" s="53"/>
      <c r="H14" s="53"/>
      <c r="I14" s="53"/>
      <c r="J14" s="53"/>
      <c r="K14" s="3"/>
    </row>
    <row r="15" spans="1:11" ht="79.5" customHeight="1">
      <c r="A15" s="30">
        <v>1</v>
      </c>
      <c r="B15" s="54" t="s">
        <v>53</v>
      </c>
      <c r="C15" s="31" t="s">
        <v>54</v>
      </c>
      <c r="D15" s="31" t="s">
        <v>56</v>
      </c>
      <c r="E15" s="134" t="s">
        <v>127</v>
      </c>
      <c r="F15" s="35">
        <v>61.5</v>
      </c>
      <c r="G15" s="31">
        <v>63.1</v>
      </c>
      <c r="H15" s="63"/>
      <c r="I15" s="63"/>
      <c r="J15" s="64" t="s">
        <v>148</v>
      </c>
      <c r="K15" s="3"/>
    </row>
    <row r="16" spans="1:11" ht="100.5" customHeight="1">
      <c r="A16" s="47">
        <v>2</v>
      </c>
      <c r="B16" s="54" t="s">
        <v>55</v>
      </c>
      <c r="C16" s="31" t="s">
        <v>14</v>
      </c>
      <c r="D16" s="31" t="s">
        <v>56</v>
      </c>
      <c r="E16" s="103" t="s">
        <v>127</v>
      </c>
      <c r="F16" s="35">
        <v>100</v>
      </c>
      <c r="G16" s="31">
        <v>90.1</v>
      </c>
      <c r="H16" s="63"/>
      <c r="I16" s="63"/>
      <c r="J16" s="127" t="s">
        <v>154</v>
      </c>
      <c r="K16" s="3"/>
    </row>
    <row r="17" spans="1:11" ht="18.75">
      <c r="A17" s="142"/>
      <c r="B17" s="56" t="s">
        <v>15</v>
      </c>
      <c r="C17" s="31"/>
      <c r="D17" s="31"/>
      <c r="E17" s="31"/>
      <c r="F17" s="35"/>
      <c r="G17" s="31"/>
      <c r="H17" s="31"/>
      <c r="I17" s="31"/>
      <c r="J17" s="36"/>
      <c r="K17" s="3"/>
    </row>
    <row r="18" spans="1:11" ht="93.75">
      <c r="A18" s="55">
        <v>1</v>
      </c>
      <c r="B18" s="85" t="s">
        <v>58</v>
      </c>
      <c r="C18" s="87" t="s">
        <v>158</v>
      </c>
      <c r="D18" s="57"/>
      <c r="E18" s="87" t="s">
        <v>60</v>
      </c>
      <c r="F18" s="86">
        <v>399</v>
      </c>
      <c r="G18" s="86">
        <v>0</v>
      </c>
      <c r="H18" s="86" t="s">
        <v>159</v>
      </c>
      <c r="I18" s="58"/>
      <c r="J18" s="64" t="s">
        <v>155</v>
      </c>
      <c r="K18" s="9"/>
    </row>
    <row r="19" spans="1:11" ht="80.25" customHeight="1">
      <c r="A19" s="55">
        <v>2</v>
      </c>
      <c r="B19" s="59" t="s">
        <v>57</v>
      </c>
      <c r="C19" s="38"/>
      <c r="D19" s="40"/>
      <c r="E19" s="129"/>
      <c r="F19" s="175" t="s">
        <v>42</v>
      </c>
      <c r="G19" s="175"/>
      <c r="H19" s="175"/>
      <c r="I19" s="175"/>
      <c r="J19" s="140"/>
      <c r="K19" s="9"/>
    </row>
    <row r="20" spans="1:11" ht="18.75">
      <c r="A20" s="60"/>
      <c r="B20" s="233" t="s">
        <v>61</v>
      </c>
      <c r="C20" s="234"/>
      <c r="D20" s="234"/>
      <c r="E20" s="234"/>
      <c r="F20" s="234"/>
      <c r="G20" s="234"/>
      <c r="H20" s="234"/>
      <c r="I20" s="234"/>
      <c r="J20" s="235"/>
      <c r="K20" s="9"/>
    </row>
    <row r="21" spans="1:11" ht="21.75" customHeight="1">
      <c r="A21" s="43"/>
      <c r="B21" s="53" t="s">
        <v>16</v>
      </c>
      <c r="C21" s="30"/>
      <c r="D21" s="44"/>
      <c r="E21" s="44"/>
      <c r="F21" s="45"/>
      <c r="G21" s="45"/>
      <c r="H21" s="45"/>
      <c r="I21" s="45"/>
      <c r="J21" s="45"/>
      <c r="K21" s="9"/>
    </row>
    <row r="22" spans="1:11" ht="165" customHeight="1">
      <c r="A22" s="38">
        <v>1</v>
      </c>
      <c r="B22" s="36" t="s">
        <v>17</v>
      </c>
      <c r="C22" s="31" t="s">
        <v>14</v>
      </c>
      <c r="D22" s="31" t="s">
        <v>56</v>
      </c>
      <c r="E22" s="103" t="s">
        <v>126</v>
      </c>
      <c r="F22" s="46">
        <v>100.5</v>
      </c>
      <c r="G22" s="31">
        <v>66.900000000000006</v>
      </c>
      <c r="H22" s="39"/>
      <c r="I22" s="39"/>
      <c r="J22" s="64" t="s">
        <v>176</v>
      </c>
      <c r="K22" s="9"/>
    </row>
    <row r="23" spans="1:11" ht="82.5" customHeight="1">
      <c r="A23" s="38">
        <v>2</v>
      </c>
      <c r="B23" s="36" t="s">
        <v>62</v>
      </c>
      <c r="C23" s="31" t="s">
        <v>14</v>
      </c>
      <c r="D23" s="31" t="s">
        <v>56</v>
      </c>
      <c r="E23" s="103" t="s">
        <v>126</v>
      </c>
      <c r="F23" s="46">
        <v>100.5</v>
      </c>
      <c r="G23" s="126">
        <v>140</v>
      </c>
      <c r="H23" s="39"/>
      <c r="I23" s="39"/>
      <c r="J23" s="64" t="s">
        <v>156</v>
      </c>
      <c r="K23" s="9"/>
    </row>
    <row r="24" spans="1:11" ht="19.5" customHeight="1">
      <c r="A24" s="38"/>
      <c r="B24" s="42" t="s">
        <v>15</v>
      </c>
      <c r="C24" s="31"/>
      <c r="D24" s="31"/>
      <c r="E24" s="31"/>
      <c r="F24" s="46"/>
      <c r="G24" s="31"/>
      <c r="H24" s="39"/>
      <c r="I24" s="39"/>
      <c r="J24" s="40"/>
      <c r="K24" s="9"/>
    </row>
    <row r="25" spans="1:11" ht="51.75" customHeight="1">
      <c r="A25" s="43">
        <v>1</v>
      </c>
      <c r="B25" s="85" t="s">
        <v>65</v>
      </c>
      <c r="C25" s="87" t="s">
        <v>157</v>
      </c>
      <c r="D25" s="40"/>
      <c r="E25" s="115" t="s">
        <v>137</v>
      </c>
      <c r="F25" s="86">
        <v>60</v>
      </c>
      <c r="G25" s="106">
        <v>60</v>
      </c>
      <c r="H25" s="141" t="s">
        <v>159</v>
      </c>
      <c r="I25" s="39"/>
      <c r="J25" s="128" t="s">
        <v>139</v>
      </c>
      <c r="K25" s="9"/>
    </row>
    <row r="26" spans="1:11" ht="56.25">
      <c r="A26" s="38">
        <v>2</v>
      </c>
      <c r="B26" s="88" t="s">
        <v>18</v>
      </c>
      <c r="C26" s="87" t="s">
        <v>157</v>
      </c>
      <c r="D26" s="40"/>
      <c r="E26" s="107" t="s">
        <v>138</v>
      </c>
      <c r="F26" s="89">
        <v>117.1</v>
      </c>
      <c r="G26" s="89">
        <v>117.1</v>
      </c>
      <c r="H26" s="145" t="s">
        <v>174</v>
      </c>
      <c r="I26" s="30"/>
      <c r="J26" s="127" t="s">
        <v>141</v>
      </c>
      <c r="K26" s="9"/>
    </row>
    <row r="27" spans="1:11" ht="75">
      <c r="A27" s="38">
        <v>3</v>
      </c>
      <c r="B27" s="88" t="s">
        <v>63</v>
      </c>
      <c r="C27" s="87" t="s">
        <v>157</v>
      </c>
      <c r="D27" s="40"/>
      <c r="E27" s="107" t="s">
        <v>138</v>
      </c>
      <c r="F27" s="89">
        <v>5.8</v>
      </c>
      <c r="G27" s="89">
        <v>5.8</v>
      </c>
      <c r="H27" s="145" t="s">
        <v>174</v>
      </c>
      <c r="I27" s="41"/>
      <c r="J27" s="127" t="s">
        <v>142</v>
      </c>
      <c r="K27" s="9"/>
    </row>
    <row r="28" spans="1:11" ht="112.5">
      <c r="A28" s="38">
        <v>4</v>
      </c>
      <c r="B28" s="88" t="s">
        <v>64</v>
      </c>
      <c r="C28" s="87" t="s">
        <v>157</v>
      </c>
      <c r="D28" s="40"/>
      <c r="E28" s="107" t="s">
        <v>138</v>
      </c>
      <c r="F28" s="89">
        <v>112.8</v>
      </c>
      <c r="G28" s="89">
        <v>114.2</v>
      </c>
      <c r="H28" s="47" t="s">
        <v>174</v>
      </c>
      <c r="I28" s="47"/>
      <c r="J28" s="139" t="s">
        <v>140</v>
      </c>
      <c r="K28" s="9"/>
    </row>
    <row r="29" spans="1:11" ht="18.75">
      <c r="J29" s="70"/>
    </row>
  </sheetData>
  <mergeCells count="19">
    <mergeCell ref="A1:J1"/>
    <mergeCell ref="A2:J2"/>
    <mergeCell ref="A3:J3"/>
    <mergeCell ref="A7:J7"/>
    <mergeCell ref="A13:J13"/>
    <mergeCell ref="A9:A10"/>
    <mergeCell ref="A4:F4"/>
    <mergeCell ref="B9:B10"/>
    <mergeCell ref="C9:C10"/>
    <mergeCell ref="D9:D10"/>
    <mergeCell ref="E9:E10"/>
    <mergeCell ref="A8:J8"/>
    <mergeCell ref="F9:G9"/>
    <mergeCell ref="H9:H10"/>
    <mergeCell ref="A12:J12"/>
    <mergeCell ref="I9:I10"/>
    <mergeCell ref="J9:J10"/>
    <mergeCell ref="B20:J20"/>
    <mergeCell ref="F19:I19"/>
  </mergeCells>
  <phoneticPr fontId="11" type="noConversion"/>
  <pageMargins left="0.11811023622047245" right="0.11811023622047245" top="0.74803149606299213" bottom="0.74803149606299213" header="0.31496062992125984" footer="0.31496062992125984"/>
  <pageSetup paperSize="9" scale="71" orientation="landscape" horizontalDpi="180" verticalDpi="180" r:id="rId1"/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Освоение</vt:lpstr>
      <vt:lpstr>Аналитика</vt:lpstr>
      <vt:lpstr>3</vt:lpstr>
      <vt:lpstr>2</vt:lpstr>
      <vt:lpstr>1</vt:lpstr>
      <vt:lpstr>Освоение!Заголовки_для_печати</vt:lpstr>
      <vt:lpstr>'1'!Область_печати</vt:lpstr>
      <vt:lpstr>'2'!Область_печати</vt:lpstr>
      <vt:lpstr>'3'!Область_печати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2018-02-02T10:38:43Z</cp:lastPrinted>
  <dcterms:created xsi:type="dcterms:W3CDTF">2006-09-28T05:33:49Z</dcterms:created>
  <dcterms:modified xsi:type="dcterms:W3CDTF">2022-02-15T10:31:26Z</dcterms:modified>
</cp:coreProperties>
</file>