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45" yWindow="-405" windowWidth="13095" windowHeight="10260"/>
  </bookViews>
  <sheets>
    <sheet name="1. информ. о ходе реализации" sheetId="1" r:id="rId1"/>
    <sheet name="2. освоение финан. средств" sheetId="5" r:id="rId2"/>
    <sheet name="3. ПРО в разрезе районов" sheetId="6" r:id="rId3"/>
  </sheets>
  <definedNames>
    <definedName name="_GoBack" localSheetId="0">'1. информ. о ходе реализации'!#REF!</definedName>
    <definedName name="_xlnm._FilterDatabase" localSheetId="0" hidden="1">'1. информ. о ходе реализации'!$F$136:$I$154</definedName>
    <definedName name="_xlnm.Print_Titles" localSheetId="0">'1. информ. о ходе реализации'!$4:$6</definedName>
    <definedName name="_xlnm.Print_Area" localSheetId="0">'1. информ. о ходе реализации'!$A$1:$K$987</definedName>
  </definedNames>
  <calcPr calcId="152511"/>
</workbook>
</file>

<file path=xl/calcChain.xml><?xml version="1.0" encoding="utf-8"?>
<calcChain xmlns="http://schemas.openxmlformats.org/spreadsheetml/2006/main">
  <c r="L56" i="1" l="1"/>
  <c r="F137" i="1" l="1"/>
</calcChain>
</file>

<file path=xl/sharedStrings.xml><?xml version="1.0" encoding="utf-8"?>
<sst xmlns="http://schemas.openxmlformats.org/spreadsheetml/2006/main" count="5289" uniqueCount="1692">
  <si>
    <t xml:space="preserve"> № п/п </t>
  </si>
  <si>
    <t>РБ</t>
  </si>
  <si>
    <t>млн. тенге</t>
  </si>
  <si>
    <t>УСХиЗО</t>
  </si>
  <si>
    <t>%</t>
  </si>
  <si>
    <t>-</t>
  </si>
  <si>
    <t>кг.</t>
  </si>
  <si>
    <t>МВт</t>
  </si>
  <si>
    <t>койко-мест</t>
  </si>
  <si>
    <t>га</t>
  </si>
  <si>
    <t>чел.</t>
  </si>
  <si>
    <t xml:space="preserve">Количество объектов, построенных и отремонтированных меценатами </t>
  </si>
  <si>
    <t>Кол-во специалистов, ед</t>
  </si>
  <si>
    <t>число лет</t>
  </si>
  <si>
    <t>≤10,0</t>
  </si>
  <si>
    <t>Финансирование не требуется</t>
  </si>
  <si>
    <t>Трудоустройство на проект первое рабочее место</t>
  </si>
  <si>
    <t>256-113-015</t>
  </si>
  <si>
    <t>256-113-011</t>
  </si>
  <si>
    <t>451-002-100</t>
  </si>
  <si>
    <t>451-006-015</t>
  </si>
  <si>
    <t>266 021 000</t>
  </si>
  <si>
    <t>МТиЗН, УКЗиСП, акиматы областей</t>
  </si>
  <si>
    <t>266010011   266011011 2660820111</t>
  </si>
  <si>
    <t>266005015   266010015  266011015</t>
  </si>
  <si>
    <t>Строительство сетей водоснабжения к малоэтажной застройке по правому берегу реки Шортадны восточного района города Житикара Костанайской области</t>
  </si>
  <si>
    <t>Реконструкция системы водоснабжения с.Акколь Джангельдинского района Костанайской области</t>
  </si>
  <si>
    <t>ОБ</t>
  </si>
  <si>
    <t>Реконструкция тепловых сетей г. Рудного, п. Качар и п. Горняцкий. Реконструкция магистральных тепловых сетей г. Рудный</t>
  </si>
  <si>
    <t>261024015, 
261052015</t>
  </si>
  <si>
    <t>261082015</t>
  </si>
  <si>
    <t xml:space="preserve">Строительство жилого пятиэтажного дома №1 в 15 квартале  мкр."Кунай"г. Костаная </t>
  </si>
  <si>
    <t>002 015</t>
  </si>
  <si>
    <t>002 032</t>
  </si>
  <si>
    <t>028 015</t>
  </si>
  <si>
    <t>028 032</t>
  </si>
  <si>
    <t>114 015</t>
  </si>
  <si>
    <t>113 011</t>
  </si>
  <si>
    <t>113 015</t>
  </si>
  <si>
    <t>113 032</t>
  </si>
  <si>
    <t>млн в тенге</t>
  </si>
  <si>
    <t>253-023</t>
  </si>
  <si>
    <t>253-033-015</t>
  </si>
  <si>
    <t>079015, 067015, 082015</t>
  </si>
  <si>
    <t>079032, 079011, 079032</t>
  </si>
  <si>
    <t xml:space="preserve"> СПЧ-4 г. Аркалык</t>
  </si>
  <si>
    <t>РБ (га)</t>
  </si>
  <si>
    <t>028 055</t>
  </si>
  <si>
    <t>114 055</t>
  </si>
  <si>
    <t>% п нарастанию</t>
  </si>
  <si>
    <t>256-113-055</t>
  </si>
  <si>
    <t>РБ (ГЧП)</t>
  </si>
  <si>
    <t>*</t>
  </si>
  <si>
    <t>факт</t>
  </si>
  <si>
    <t xml:space="preserve"> № </t>
  </si>
  <si>
    <t>1</t>
  </si>
  <si>
    <t>1.1</t>
  </si>
  <si>
    <t>1.2</t>
  </si>
  <si>
    <t>1.3</t>
  </si>
  <si>
    <t>1.4</t>
  </si>
  <si>
    <t>1.5</t>
  </si>
  <si>
    <t>1.6</t>
  </si>
  <si>
    <t>1.7</t>
  </si>
  <si>
    <t>1.8</t>
  </si>
  <si>
    <t>1.9</t>
  </si>
  <si>
    <t>1.10</t>
  </si>
  <si>
    <t>1.11</t>
  </si>
  <si>
    <t>1.12</t>
  </si>
  <si>
    <t>1.13</t>
  </si>
  <si>
    <t>1.14</t>
  </si>
  <si>
    <t>1.15</t>
  </si>
  <si>
    <t>1.16</t>
  </si>
  <si>
    <t>1.17</t>
  </si>
  <si>
    <t>1.18</t>
  </si>
  <si>
    <t>1.19</t>
  </si>
  <si>
    <t>1.20</t>
  </si>
  <si>
    <t>2</t>
  </si>
  <si>
    <t>2.1</t>
  </si>
  <si>
    <t>2.2</t>
  </si>
  <si>
    <t>2.3</t>
  </si>
  <si>
    <t>2.4</t>
  </si>
  <si>
    <t>2.5</t>
  </si>
  <si>
    <t>2.6</t>
  </si>
  <si>
    <t>2.7</t>
  </si>
  <si>
    <t>2.8</t>
  </si>
  <si>
    <t>2.9</t>
  </si>
  <si>
    <t>2.10</t>
  </si>
  <si>
    <t>2.11</t>
  </si>
  <si>
    <t>2.12</t>
  </si>
  <si>
    <t>2.13</t>
  </si>
  <si>
    <t>2.14</t>
  </si>
  <si>
    <t>2.15</t>
  </si>
  <si>
    <t>2.16</t>
  </si>
  <si>
    <t>2.17</t>
  </si>
  <si>
    <t>2.18</t>
  </si>
  <si>
    <t>2.19</t>
  </si>
  <si>
    <t>2.20</t>
  </si>
  <si>
    <t>УИОГУиА</t>
  </si>
  <si>
    <t>0,44*</t>
  </si>
  <si>
    <t>3104*</t>
  </si>
  <si>
    <t>12*</t>
  </si>
  <si>
    <t>19,1*</t>
  </si>
  <si>
    <t>44,4*</t>
  </si>
  <si>
    <t>5,0</t>
  </si>
  <si>
    <t>5,8</t>
  </si>
  <si>
    <t>4,8*</t>
  </si>
  <si>
    <t>23,78*</t>
  </si>
  <si>
    <t>741-002-015</t>
  </si>
  <si>
    <t>741-005-015</t>
  </si>
  <si>
    <t>741-045-015</t>
  </si>
  <si>
    <t>741-047-015</t>
  </si>
  <si>
    <t>741-053-015</t>
  </si>
  <si>
    <t>741-057-015</t>
  </si>
  <si>
    <t>741-046-015</t>
  </si>
  <si>
    <t>741-050-011</t>
  </si>
  <si>
    <t>741-056-011</t>
  </si>
  <si>
    <t>741-018-015</t>
  </si>
  <si>
    <t>741-055-011</t>
  </si>
  <si>
    <t>741-037-013</t>
  </si>
  <si>
    <t>741-051-011</t>
  </si>
  <si>
    <t>741-060-015</t>
  </si>
  <si>
    <t>741-076-033</t>
  </si>
  <si>
    <t>741-035-015</t>
  </si>
  <si>
    <t>12,2*</t>
  </si>
  <si>
    <t>8,2*</t>
  </si>
  <si>
    <t>152,632*</t>
  </si>
  <si>
    <t>21,376*</t>
  </si>
  <si>
    <t>5778*</t>
  </si>
  <si>
    <t>288114032 288114055 279114032 279114055 261079055 261079032 262113055 262113032 268113055 268113032 253058055</t>
  </si>
  <si>
    <t>288114015 279114015 261079015 262113015 268113015 253058015</t>
  </si>
  <si>
    <t>692,0*</t>
  </si>
  <si>
    <t>2 485,0*</t>
  </si>
  <si>
    <t>62,0*</t>
  </si>
  <si>
    <t>Финансирование запланировано на 2024 год</t>
  </si>
  <si>
    <t>2,1 раза</t>
  </si>
  <si>
    <t>Қостанай облысының 2021-2025 жылдарға арналған даму жоспарын іске асыру жөніндегі іс-шаралар жоспары</t>
  </si>
  <si>
    <t>1. Бағдарламаны іске асыру барысы туралы ақпарат</t>
  </si>
  <si>
    <t>Атауы</t>
  </si>
  <si>
    <t>Өлшем бірліктері</t>
  </si>
  <si>
    <t>Ақпарат көзі</t>
  </si>
  <si>
    <t>Жауаптылар</t>
  </si>
  <si>
    <t>Орындау</t>
  </si>
  <si>
    <t>Қаржыландыру көзі</t>
  </si>
  <si>
    <t>Бюджеттік бағдарламаның коды</t>
  </si>
  <si>
    <t>базалық (бастапқы) мән</t>
  </si>
  <si>
    <t>жоспары</t>
  </si>
  <si>
    <t>Орындалуы туралы ақпарат</t>
  </si>
  <si>
    <t>Номиналды мәндегі халықтың жан басына шаққандағы ЖІӨ</t>
  </si>
  <si>
    <t xml:space="preserve">АҚШ долл. </t>
  </si>
  <si>
    <t>ЭжБЖБ</t>
  </si>
  <si>
    <r>
      <rPr>
        <b/>
        <sz val="10"/>
        <color theme="1"/>
        <rFont val="Times New Roman"/>
        <family val="1"/>
        <charset val="204"/>
      </rPr>
      <t>Орындауда</t>
    </r>
    <r>
      <rPr>
        <sz val="10"/>
        <color theme="1"/>
        <rFont val="Times New Roman"/>
        <family val="1"/>
        <charset val="204"/>
      </rPr>
      <t>. * 2022 жылдың 9 айындағы деректер. 2022 жылдың қорытындысы бойынша деректер 2023 жылдың сәуір айында жарияланады.</t>
    </r>
  </si>
  <si>
    <t>Бақыланбайтын (көлеңкелі) экономиканың үлесі</t>
  </si>
  <si>
    <t>% ЖӨӨ</t>
  </si>
  <si>
    <r>
      <rPr>
        <b/>
        <sz val="10"/>
        <color theme="1"/>
        <rFont val="Times New Roman"/>
        <family val="1"/>
        <charset val="204"/>
      </rPr>
      <t>Орындауда.</t>
    </r>
    <r>
      <rPr>
        <sz val="10"/>
        <color theme="1"/>
        <rFont val="Times New Roman"/>
        <family val="1"/>
        <charset val="204"/>
      </rPr>
      <t xml:space="preserve"> * 2022 жылғы деректер 2023 жылдың сәуірінде жарияланады. Есептіліктің кезеңділігі жылдық.</t>
    </r>
  </si>
  <si>
    <t>Еңбек өнімділігінің өсуі</t>
  </si>
  <si>
    <t xml:space="preserve"> 2019 жылғы бағамен 2019 жылғы деңгейден өсім % </t>
  </si>
  <si>
    <r>
      <rPr>
        <b/>
        <sz val="10"/>
        <color theme="1"/>
        <rFont val="Times New Roman"/>
        <family val="1"/>
        <charset val="204"/>
      </rPr>
      <t>Орындауда</t>
    </r>
    <r>
      <rPr>
        <sz val="10"/>
        <color theme="1"/>
        <rFont val="Times New Roman"/>
        <family val="1"/>
        <charset val="204"/>
      </rPr>
      <t>. * 2022 жылдың 9 айындағы деректер. 2022 жылдың қорытындысы бойынша деректер 2023 жылғы сәуірде жарияланады.</t>
    </r>
  </si>
  <si>
    <t>Іс-шара:</t>
  </si>
  <si>
    <t>Облыс экономикасын дамытудың болжамды параметрлеріне қол жеткізу бойынша облыстық басқармалардың қызметін үйлестіруді қамтамасыз ету, облыстың әлеуметтік-экономикалық дамуын мониторингілеу және талдау</t>
  </si>
  <si>
    <t>Қаржыландыру қажет емес.</t>
  </si>
  <si>
    <r>
      <rPr>
        <b/>
        <sz val="10"/>
        <color theme="1"/>
        <rFont val="Times New Roman"/>
        <family val="1"/>
        <charset val="204"/>
      </rPr>
      <t>Орындалды</t>
    </r>
    <r>
      <rPr>
        <sz val="10"/>
        <color theme="1"/>
        <rFont val="Times New Roman"/>
        <family val="1"/>
        <charset val="204"/>
      </rPr>
      <t>. Облыс әкімдігінің отырыстарында әлеуметтік-экономикалық даму қорытындыларын қарау (4 рет). Облыс әкіміне ай сайынғы ақпарат (12 рет). Мониторинг және талдау ай сайын жүргізіледі. Ақпарат ай сайын ҚР Президентінің Әкімшілігіне (12 ақпарат), ҚР Премьер-Министрінің Кеңсесіне (12 ақпарат), ҚР Ұлттық экономика министрлігіне (12 ақпарат), облыс әкіміне (12 ақпарат) беріледі.</t>
    </r>
  </si>
  <si>
    <t>Еңбек өнімділігін ұлғайту мақсатында әрбір кәсіпорында өсу резервтерін іздеу және іске асыру</t>
  </si>
  <si>
    <t>ЭжБЖБ, КжИИДБ, АШБжЖҚ</t>
  </si>
  <si>
    <r>
      <rPr>
        <b/>
        <sz val="10"/>
        <color theme="1"/>
        <rFont val="Times New Roman"/>
        <family val="1"/>
        <charset val="204"/>
      </rPr>
      <t>Орындалды</t>
    </r>
    <r>
      <rPr>
        <sz val="10"/>
        <color theme="1"/>
        <rFont val="Times New Roman"/>
        <family val="1"/>
        <charset val="204"/>
      </rPr>
      <t>. 2022 жылы инвестициялардың жалпы көлемі 20,1 млрд.теңгені құрайтын және 615 жұмыс орнын құратын 8 инвестициялық жоба іске асырылды.</t>
    </r>
  </si>
  <si>
    <t>2021-2023 жылдарға арналған көлеңкелі экономикаға қарсы іс-қимыл жөніндегі іс-шаралардың кешенді жоспары шеңберінде ЖАО-ға бекітілген бақыланбайтын (көлеңкелі) экономикаға қарсы іс-қимылдың негізгі көрсеткіштерінің орындалуын қамтамасыз ету</t>
  </si>
  <si>
    <t>ЭжБЖБ ЖҚҮжӘБ, МКД</t>
  </si>
  <si>
    <r>
      <rPr>
        <b/>
        <sz val="10"/>
        <color theme="1"/>
        <rFont val="Times New Roman"/>
        <family val="1"/>
        <charset val="204"/>
      </rPr>
      <t>Орындалды</t>
    </r>
    <r>
      <rPr>
        <sz val="10"/>
        <color theme="1"/>
        <rFont val="Times New Roman"/>
        <family val="1"/>
        <charset val="204"/>
      </rPr>
      <t>. Көлеңкелі экономикаға қарсы іс-қимыл жөніндегі 2022 жылғы Кешенді жоспардың орындалуы туралы ақпарат ҚР Қаржы мониторингі агенттігіне 30.12.2022 жылы №03-07/12182 жіберілді.</t>
    </r>
  </si>
  <si>
    <t>2-мақсат: облыстың базалық салаларын басым дамыту</t>
  </si>
  <si>
    <t>Цифрлық технологияларды пайдаланатын өңдеуші өнеркәсіптегі ірі және орта кәсіпорындардың үлесі</t>
  </si>
  <si>
    <t>КжИИДБ</t>
  </si>
  <si>
    <r>
      <rPr>
        <b/>
        <sz val="10"/>
        <color theme="1"/>
        <rFont val="Times New Roman"/>
        <family val="1"/>
        <charset val="204"/>
      </rPr>
      <t>Орындауда.</t>
    </r>
    <r>
      <rPr>
        <sz val="10"/>
        <color theme="1"/>
        <rFont val="Times New Roman"/>
        <family val="1"/>
        <charset val="204"/>
      </rPr>
      <t xml:space="preserve"> 2021 жылғы деректер, 2022 жылдың қорытындысы бойынша 2023 жылғы сәуірде жарияланады.</t>
    </r>
  </si>
  <si>
    <t>Өңдеу өнеркәсібі өндірісінің көлемі</t>
  </si>
  <si>
    <t>млрд. теңге</t>
  </si>
  <si>
    <r>
      <rPr>
        <b/>
        <sz val="10"/>
        <color theme="1"/>
        <rFont val="Times New Roman"/>
        <family val="1"/>
        <charset val="204"/>
      </rPr>
      <t>Қол жеткізілді.</t>
    </r>
    <r>
      <rPr>
        <sz val="10"/>
        <color theme="1"/>
        <rFont val="Times New Roman"/>
        <family val="1"/>
        <charset val="204"/>
      </rPr>
      <t>Машина жасау өндірісі 10,9% - ға, Тамақ өнімдері 9,9% - ға, металлургия өнеркәсібі 9,5% - ға, құрылыс материалдары өндірісі 10,8% - ға ұлғайтылды.</t>
    </r>
  </si>
  <si>
    <t>Өткен жылдың деңгейіне қарағанда машина жасау өнімдері өндірісінің көлемін ұлғайту</t>
  </si>
  <si>
    <r>
      <rPr>
        <b/>
        <sz val="10"/>
        <color theme="1"/>
        <rFont val="Times New Roman"/>
        <family val="1"/>
        <charset val="204"/>
      </rPr>
      <t>Қол жеткізілді</t>
    </r>
    <r>
      <rPr>
        <sz val="10"/>
        <color theme="1"/>
        <rFont val="Times New Roman"/>
        <family val="1"/>
        <charset val="204"/>
      </rPr>
      <t>. Машина жасау саласында 4 инвестициялық жоба енгізілді. Олардың ішіндегі ең ірісі Kia Sportage nq5 автомобильдерін шағын тораптық әдіспен (CKD) ("СарыарқаАвтоПром"ЖШС) өндіру болып табылады. Жоғарыда аталған жобаны іске қосу нәтижесінде автомобиль өндірісі 16,7% – ға ұлғайды (2021 ж. – 60 016 бірлік, 2022 ж. - 70 029 бірлік).</t>
    </r>
  </si>
  <si>
    <t>Жалпы шығарудың нақты көлем индексі ауыл шаруашылығы өнімін</t>
  </si>
  <si>
    <t>АШБжЖҚ</t>
  </si>
  <si>
    <r>
      <rPr>
        <b/>
        <sz val="10"/>
        <color theme="1"/>
        <rFont val="Times New Roman"/>
        <family val="1"/>
        <charset val="204"/>
      </rPr>
      <t>Қол жеткізілді</t>
    </r>
    <r>
      <rPr>
        <sz val="10"/>
        <color theme="1"/>
        <rFont val="Times New Roman"/>
        <family val="1"/>
        <charset val="204"/>
      </rPr>
      <t>. Жыл қорытындысы бойынша ауыл шаруашылығы өнімін жалпы шығару көлемі 997,6 млрд. теңгені құрады (өсімдік шаруашылығында – 791,3 млрд.теңге, мал шаруашылығында – 204,7 млрд. теңге). Салада өндірілген жалпы өнімнің НКИ 147,3% (өсімдік шаруашылығында – 172,9%, мал шаруашылығында – 91,0%) құрады. Көрсеткішке қол жеткізуге 2021 жылдың базалық мәні әсер етті, онда қолайсыз ауа-райы төмен өнімділікке себеп болды, нәтижесінде ауыл шаруашылығының жалпы өнімінің төмен көлемі</t>
    </r>
  </si>
  <si>
    <t>НКИ ауыл шаруашылығының негізгі капиталына инвестициялар</t>
  </si>
  <si>
    <t>Қол жеткізілді.</t>
  </si>
  <si>
    <t>Еңбек өнімділігін 2,5 есе арттыру</t>
  </si>
  <si>
    <t>мың. теңге</t>
  </si>
  <si>
    <r>
      <rPr>
        <b/>
        <sz val="10"/>
        <color theme="1"/>
        <rFont val="Times New Roman"/>
        <family val="1"/>
        <charset val="204"/>
      </rPr>
      <t>Орындауда</t>
    </r>
    <r>
      <rPr>
        <sz val="10"/>
        <color theme="1"/>
        <rFont val="Times New Roman"/>
        <family val="1"/>
        <charset val="204"/>
      </rPr>
      <t>. * 2022 жылдың 9 айындағы деректер. 2022 жылдың қорытындысы бойынша деректер 2023 жылдың тамызында жарияланады.</t>
    </r>
  </si>
  <si>
    <t>Ауыл шаруашылығының жалпы өнімінің көлемін 2019 жылғы деңгейге қарағанда 1,3 есеге ұлғайту</t>
  </si>
  <si>
    <t>млн. теңге</t>
  </si>
  <si>
    <r>
      <rPr>
        <b/>
        <sz val="10"/>
        <color theme="1"/>
        <rFont val="Times New Roman"/>
        <family val="1"/>
        <charset val="204"/>
      </rPr>
      <t>Қол жеткізілді</t>
    </r>
    <r>
      <rPr>
        <sz val="10"/>
        <color theme="1"/>
        <rFont val="Times New Roman"/>
        <family val="1"/>
        <charset val="204"/>
      </rPr>
      <t>. 2022 жылдың қорытындысы бойынша көрсеткішке өсімдік шаруашылығы өнімінің жалпы шығарылымының көлемін 1,7 есеге (2022 жылы-791,3 млрд.теңге) ұлғайту есебінен қол жеткізілді, астық өнімділігі 13,6 ц/га құрады, бұл 2021 жылғы 1,9 есеге жоғары. ( 2021 жыл-7,1 ц/га). Көрсеткіштің шамадан тыс орындалуына 2021 жылдың базалық мәні әсер етті, онда қолайсыз ауа-райы жағдайлары төмен өнімділікке және ауыл шаруашылығының жалпы өнімінің төмен көлеміне себеп болды.</t>
    </r>
  </si>
  <si>
    <t>80-деңгейде азық-түлік тауарларымен (оның ішінде әлеуметтік маңызы бар) қамтамасыз етілу %</t>
  </si>
  <si>
    <r>
      <rPr>
        <b/>
        <sz val="10"/>
        <color theme="1"/>
        <rFont val="Times New Roman"/>
        <family val="1"/>
        <charset val="204"/>
      </rPr>
      <t>Қол жеткізілген жоқ</t>
    </r>
    <r>
      <rPr>
        <sz val="10"/>
        <color theme="1"/>
        <rFont val="Times New Roman"/>
        <family val="1"/>
        <charset val="204"/>
      </rPr>
      <t>. Әлемдегі тұрақсыз саяси жағдайға байланысты тауарларды жеткізудің логистикалық тізбегі бұзылды, орау шығындары өсті, қосалқы бөлшектер мен басқа ингредиенттердің құны өсті, құрамында қант бар өнімдерді өндіру үшін қанттың жетіспеушілігі, 2022 жылдың қорытындысы бойынша халықтың ірімшік пен сүзбеде қамтамасыз етілуі - 35%, шұжық өнімдерінде - 68%, құс етінде - 87% құрады. Қантпен қамтамасыз ету-165%.
Жетіспейтін бөлігі елдің басқа өңірлерінен импорттау және әкелу есебінен қамтамасыз етіледі.</t>
    </r>
  </si>
  <si>
    <t>Алма</t>
  </si>
  <si>
    <t>Балық</t>
  </si>
  <si>
    <t>Шұжық өнімдері</t>
  </si>
  <si>
    <t>Ірімшік және сүзбе</t>
  </si>
  <si>
    <t>Қант</t>
  </si>
  <si>
    <t>Құс еті</t>
  </si>
  <si>
    <t xml:space="preserve">АӨК өнімдерінің экспортын 2019 жылғы деңгейге қарағанда 2 есеге ұлғайту </t>
  </si>
  <si>
    <t>млрд.  доллар АҚШ</t>
  </si>
  <si>
    <r>
      <rPr>
        <b/>
        <sz val="10"/>
        <color theme="1"/>
        <rFont val="Times New Roman"/>
        <family val="1"/>
        <charset val="204"/>
      </rPr>
      <t>Орындауда</t>
    </r>
    <r>
      <rPr>
        <sz val="10"/>
        <color theme="1"/>
        <rFont val="Times New Roman"/>
        <family val="1"/>
        <charset val="204"/>
      </rPr>
      <t>. * 2022 жылғы қаңтар-қарашаның қорытындысы бойынша облыс бойынша ауыл шаруашылығы өнімінің экспорты 692,0 млн. АҚШ долларын құрады, өсім 2021 жылғы ұқсас кезеңмен салыстырғанда 1,7 есе (408 млн. АҚШ).</t>
    </r>
  </si>
  <si>
    <t xml:space="preserve">АӨК өнімдері экспортының жалпы көлеміндегі өңделген өнімнің үлесі </t>
  </si>
  <si>
    <r>
      <rPr>
        <b/>
        <sz val="10"/>
        <color theme="1"/>
        <rFont val="Times New Roman"/>
        <family val="1"/>
        <charset val="204"/>
      </rPr>
      <t>Орындауда.</t>
    </r>
    <r>
      <rPr>
        <sz val="10"/>
        <color theme="1"/>
        <rFont val="Times New Roman"/>
        <family val="1"/>
        <charset val="204"/>
      </rPr>
      <t xml:space="preserve"> * 2022 жылдың қаңтар-қараша деректері жылдық деректер 2023 жылдың мамырында жарияланады .</t>
    </r>
  </si>
  <si>
    <t>Ауыл шаруашылығы техникасын сатып алуды субсидиялау көлемінің өсуі есебінен 1,5 есеге ұлғайту</t>
  </si>
  <si>
    <t>бір.</t>
  </si>
  <si>
    <t>Су үнемдеу технологиялары қолданылатын жер алаңы (тамшылатып суару, жаңбырлатып суару)</t>
  </si>
  <si>
    <t>мың. га</t>
  </si>
  <si>
    <r>
      <rPr>
        <b/>
        <sz val="10"/>
        <color theme="1"/>
        <rFont val="Times New Roman"/>
        <family val="1"/>
        <charset val="204"/>
      </rPr>
      <t>Қол жеткізілді.</t>
    </r>
    <r>
      <rPr>
        <sz val="10"/>
        <color theme="1"/>
        <rFont val="Times New Roman"/>
        <family val="1"/>
        <charset val="204"/>
      </rPr>
      <t xml:space="preserve"> Суарудың су үнемдеу технологиялары 6442 га аумақта қолданылды, оның ішінде 6150 га-ға бүрку, 292 га-ға тамшылатып суару.</t>
    </r>
  </si>
  <si>
    <t xml:space="preserve">Жоғары сапалы тұқымдарды субсидиялау көлемінің өсуі есебінен 1,2 есеге ұлғайту </t>
  </si>
  <si>
    <r>
      <rPr>
        <b/>
        <sz val="10"/>
        <color theme="1"/>
        <rFont val="Times New Roman"/>
        <family val="1"/>
        <charset val="204"/>
      </rPr>
      <t>Қол жеткізілді</t>
    </r>
    <r>
      <rPr>
        <sz val="10"/>
        <color theme="1"/>
        <rFont val="Times New Roman"/>
        <family val="1"/>
        <charset val="204"/>
      </rPr>
      <t>. 23 899,8 тонна жоғары репродукциялы тұқым субсидияланды (2020 жылы - 40 368,6 тонна).</t>
    </r>
  </si>
  <si>
    <t>Минералды тыңайтқыштарды субсидиялау көлемінің өсуі есебінен 1,4 есеге ұлғайту</t>
  </si>
  <si>
    <r>
      <rPr>
        <b/>
        <sz val="10"/>
        <color theme="1"/>
        <rFont val="Times New Roman"/>
        <family val="1"/>
        <charset val="204"/>
      </rPr>
      <t>Қол жеткізілген жоқ.</t>
    </r>
    <r>
      <rPr>
        <sz val="10"/>
        <color theme="1"/>
        <rFont val="Times New Roman"/>
        <family val="1"/>
        <charset val="204"/>
      </rPr>
      <t xml:space="preserve"> Минералды тыңайтқыштар бағасының күрт өсуіне байланысты облыстың ауыл шаруашылығы тауарын өндірушілерінің тыңайтқыштарды сатып алу көлемі төмендеді. Сонымен қатар, субсидиялар нормативтері 2020 жылғы деңгейге дейін өсті, бұл субсидияланған тыңайтқыштар көлемінің азаюына әкелді. Қолданылған тыңайтқыштардың көлемі 2022 жылы 41 212,3 тоннаны, 2020 жылы - 60 871,9 тоннаны құрады.</t>
    </r>
  </si>
  <si>
    <t xml:space="preserve">Егістікті (буды)тиімді өңдеу үшін өсімдіктерді қорғау құралдарын сатып алуға арналған шығындарды 50% субсидиялау </t>
  </si>
  <si>
    <r>
      <rPr>
        <b/>
        <sz val="10"/>
        <color theme="1"/>
        <rFont val="Times New Roman"/>
        <family val="1"/>
        <charset val="204"/>
      </rPr>
      <t>Қол жеткізілд</t>
    </r>
    <r>
      <rPr>
        <sz val="10"/>
        <color theme="1"/>
        <rFont val="Times New Roman"/>
        <family val="1"/>
        <charset val="204"/>
      </rPr>
      <t>і. Ағымдағы жылы Қостанай облысы бойынша республикалық бюджеттен бөлінген 2 496 000,0 мың теңге игерілді, 1 311,7 мың литр/килограмм пестицидтер субсидияланды, "зиянды және аса қауіпті зиянды организмдерге қарсы өңдеуді жүргізуге арналған пестицидтердің, биоагенттердің (энтомофагтардың) құнын субсидиялау" бағдарламасы шеңберінде Қостанай облысы бойынша 2 496 000,0 мың теңге игерілді, 1 379,6 мың га өңделді, 513 ауыл шаруашылығы құрылымына субсидиялар төленді.</t>
    </r>
  </si>
  <si>
    <t xml:space="preserve">ІҚМ орташа тірі салмағы </t>
  </si>
  <si>
    <r>
      <rPr>
        <b/>
        <sz val="10"/>
        <color theme="1"/>
        <rFont val="Times New Roman"/>
        <family val="1"/>
        <charset val="204"/>
      </rPr>
      <t>Орындауда</t>
    </r>
    <r>
      <rPr>
        <sz val="10"/>
        <color theme="1"/>
        <rFont val="Times New Roman"/>
        <family val="1"/>
        <charset val="204"/>
      </rPr>
      <t>. Жылдық деректер 2023 жылдың наурыз айында жарияланады, есептілік кезеңділігі жылдық.</t>
    </r>
  </si>
  <si>
    <t>Алма өндірісі</t>
  </si>
  <si>
    <t>мың. тонн</t>
  </si>
  <si>
    <t xml:space="preserve">Шұжық өнімдерін өндіру </t>
  </si>
  <si>
    <t>мың тонна</t>
  </si>
  <si>
    <r>
      <rPr>
        <b/>
        <sz val="10"/>
        <color theme="1"/>
        <rFont val="Times New Roman"/>
        <family val="1"/>
        <charset val="204"/>
      </rPr>
      <t>Қол жеткізілген жоқ</t>
    </r>
    <r>
      <rPr>
        <sz val="10"/>
        <color theme="1"/>
        <rFont val="Times New Roman"/>
        <family val="1"/>
        <charset val="204"/>
      </rPr>
      <t>. 2022 жылдың қорытындысы бойынша 2,7 мың тонна шұжық өнімдері өндірілді, бұл өткен жылмен салыстырғанда 3,2% - ға артық.</t>
    </r>
  </si>
  <si>
    <t xml:space="preserve">Құс етін өндіру (тірі салмақта) </t>
  </si>
  <si>
    <t>Балық өндірісі</t>
  </si>
  <si>
    <r>
      <rPr>
        <b/>
        <sz val="10"/>
        <color theme="1"/>
        <rFont val="Times New Roman"/>
        <family val="1"/>
        <charset val="204"/>
      </rPr>
      <t>Орындауда.</t>
    </r>
    <r>
      <rPr>
        <sz val="10"/>
        <color theme="1"/>
        <rFont val="Times New Roman"/>
        <family val="1"/>
        <charset val="204"/>
      </rPr>
      <t xml:space="preserve"> Деректер жылына бір рет, сәуірде қалыптасады.</t>
    </r>
  </si>
  <si>
    <t>Көкөніс өндірісі</t>
  </si>
  <si>
    <t xml:space="preserve">Ауыл шаруашылығына негізгі капиталға тартылған инвестициялар көлемі </t>
  </si>
  <si>
    <t>мың теңге</t>
  </si>
  <si>
    <r>
      <rPr>
        <b/>
        <sz val="10"/>
        <color theme="1"/>
        <rFont val="Times New Roman"/>
        <family val="1"/>
        <charset val="204"/>
      </rPr>
      <t>Қол жеткізілді</t>
    </r>
    <r>
      <rPr>
        <sz val="10"/>
        <color theme="1"/>
        <rFont val="Times New Roman"/>
        <family val="1"/>
        <charset val="204"/>
      </rPr>
      <t>. Өсім 110,9% құрады.</t>
    </r>
  </si>
  <si>
    <t xml:space="preserve">Тамақ өнімдерін өндіруге тартылған инвестициялардың көлемі </t>
  </si>
  <si>
    <r>
      <rPr>
        <b/>
        <sz val="10"/>
        <color theme="1"/>
        <rFont val="Times New Roman"/>
        <family val="1"/>
        <charset val="204"/>
      </rPr>
      <t>Қол жеткізілген жоқ</t>
    </r>
    <r>
      <rPr>
        <sz val="10"/>
        <color theme="1"/>
        <rFont val="Times New Roman"/>
        <family val="1"/>
        <charset val="204"/>
      </rPr>
      <t>. Жыл қорытындысы бойынша тамақ өнімдерін өндіруге негізгі капиталға салынған инвестициялар 9,5 млрд.теңгені құрап, 17,4% - ға төмендеді. Көрсеткішке қол жеткізбеу азық-түлік өнімдерін өндіру және жалпы қайта өңдеу саласы бойынша іске асырылған инвестициялық жобалардың төмен санымен түсіндіріледі (2022 жылы қайта өңдеу саласында 3 жоба іске асырылды).</t>
    </r>
  </si>
  <si>
    <t>АӨК-де іске асырылған инвестициялық жобалардың саны</t>
  </si>
  <si>
    <r>
      <rPr>
        <b/>
        <sz val="10"/>
        <color theme="1"/>
        <rFont val="Times New Roman"/>
        <family val="1"/>
        <charset val="204"/>
      </rPr>
      <t>Қол жеткізілген жоқ</t>
    </r>
    <r>
      <rPr>
        <sz val="10"/>
        <color theme="1"/>
        <rFont val="Times New Roman"/>
        <family val="1"/>
        <charset val="204"/>
      </rPr>
      <t>. 2022 жылы сүт өндіру және қайта өңдеу бойынша 3 жоба және ет өндіру бойынша 1 жоба енгізілді.</t>
    </r>
  </si>
  <si>
    <t xml:space="preserve">Ауыл шаруашылығы кооперативтері өндірген өнім көлемінің өсуі </t>
  </si>
  <si>
    <r>
      <rPr>
        <b/>
        <sz val="10"/>
        <color theme="1"/>
        <rFont val="Times New Roman"/>
        <family val="1"/>
        <charset val="204"/>
      </rPr>
      <t>Орындауда</t>
    </r>
    <r>
      <rPr>
        <sz val="10"/>
        <color theme="1"/>
        <rFont val="Times New Roman"/>
        <family val="1"/>
        <charset val="204"/>
      </rPr>
      <t>. * Деректер жылына бір рет, сәуірде қалыптасады.</t>
    </r>
  </si>
  <si>
    <t xml:space="preserve">ЖЭК енгізілетін электр қуаттарының көлемі, жинақтаумен </t>
  </si>
  <si>
    <t>ЭжТҮКШБ</t>
  </si>
  <si>
    <r>
      <rPr>
        <b/>
        <sz val="10"/>
        <color theme="1"/>
        <rFont val="Times New Roman"/>
        <family val="1"/>
        <charset val="204"/>
      </rPr>
      <t>Қол жеткізілді</t>
    </r>
    <r>
      <rPr>
        <sz val="10"/>
        <color theme="1"/>
        <rFont val="Times New Roman"/>
        <family val="1"/>
        <charset val="204"/>
      </rPr>
      <t>. Цифрландыру есебінен технологиялық серпіліс " ұлттық жобасын іске асыру туралы есепке сәйкес,
ғылым және инновация", облыста цифрландырылған жер деректерінің үлесі 83,8% -. құрады.</t>
    </r>
  </si>
  <si>
    <t>Ұлттық және өңірлік электр желілерінде электр энергиясының нормативтік-техникалық ысыраптарының деңгейін төмендету</t>
  </si>
  <si>
    <r>
      <rPr>
        <b/>
        <sz val="10"/>
        <color theme="1"/>
        <rFont val="Times New Roman"/>
        <family val="1"/>
        <charset val="204"/>
      </rPr>
      <t>Қол жеткізілді</t>
    </r>
    <r>
      <rPr>
        <sz val="10"/>
        <color theme="1"/>
        <rFont val="Times New Roman"/>
        <family val="1"/>
        <charset val="204"/>
      </rPr>
      <t xml:space="preserve"> . 2022 жылы "Межрегионэнерготранзит" ЖШС электр желілеріндегі нормативтік-техникалық шығын режимдерін оңтайландыру үшін ұйымдастырушылық-техникалық іс-шаралар өткізді.
Кәсіпорында электр энергиясының сапасын арттыру және оның шығынын азайту үшін электр энергиясын коммерциялық есепке алудың автоматтандырылған жүйесі (ЭКЕАЖ), жүктеме кезіндегі кернеуді автоматты реттеу құрылғылары, вольт қосу трансформаторлары, кернеуді жергілікті реттеу құралдары пайдаланылады.</t>
    </r>
  </si>
  <si>
    <t xml:space="preserve">Индустриялық-инновациялық қызмет субъектілеріне еңбек өнімділігін арттыруда мемлекеттік қолдау шараларын ұсыну </t>
  </si>
  <si>
    <t>ҮИИДБ, қалалар мен аудандардың әкімдіктері, өнеркәсіптік кәсіпорындар, "QazIndastry "қазақстандық индустрия және экспорт орталығы" АҚ (келісім бойынша)</t>
  </si>
  <si>
    <r>
      <rPr>
        <b/>
        <sz val="10"/>
        <color theme="1"/>
        <rFont val="Times New Roman"/>
        <family val="1"/>
        <charset val="204"/>
      </rPr>
      <t>Орындалды</t>
    </r>
    <r>
      <rPr>
        <sz val="10"/>
        <color theme="1"/>
        <rFont val="Times New Roman"/>
        <family val="1"/>
        <charset val="204"/>
      </rPr>
      <t>. 2017 жылдан 2022 жылға дейінгі кезеңде облыстың 8 өнеркәсіптік кәсіпорны 10,1 млрд. теңге сомасына өндірісті жаңғырту бойынша 18 жобаны іске асырды, оның ішінде 2022 жылы - жалпы сомасы 1,4 млрд. теңгеге 4 жоба</t>
    </r>
  </si>
  <si>
    <t>Тұқым шаруашылығын дамытуды субсидиялау</t>
  </si>
  <si>
    <r>
      <t>Орындалды. 2</t>
    </r>
    <r>
      <rPr>
        <sz val="10"/>
        <color theme="1"/>
        <rFont val="Times New Roman"/>
        <family val="1"/>
        <charset val="204"/>
      </rPr>
      <t>3 901 тонна жоғары репродукциялы тұқым субсидияланды. Субсидиялау алқаптарды 2-3 жылға жоғары сапалы тұқыммен қамтамасыз етуге мүмкіндік берді.</t>
    </r>
  </si>
  <si>
    <t>Өсімдіктерді қорғау мақсатында ауыл шаруашылығы дақылдарын өңдеуге арналған пестицидтердің, биоагенттердің (энтомофагтардың) және биоагенттердің құнын субсидиялау</t>
  </si>
  <si>
    <t>Тұқым және отырғызу материалының сорттық себу сапасын анықтау</t>
  </si>
  <si>
    <t>Тыңайтқыштардың құнын субсидиялау (органикалық тыңайтқыштарды қоспағанда)</t>
  </si>
  <si>
    <t>Асыл тұқымды мал шаруашылығын дамытуды, мал шаруашылығы өнімінің өнімділігі мен сапасын арттыруды субсидиялау</t>
  </si>
  <si>
    <r>
      <rPr>
        <b/>
        <sz val="10"/>
        <color theme="1"/>
        <rFont val="Times New Roman"/>
        <family val="1"/>
        <charset val="204"/>
      </rPr>
      <t xml:space="preserve">Орындалды. </t>
    </r>
    <r>
      <rPr>
        <sz val="10"/>
        <color theme="1"/>
        <rFont val="Times New Roman"/>
        <family val="1"/>
        <charset val="204"/>
      </rPr>
      <t>3 508,2 мың Л пестицид сатып алынды, өңдеу алаңы 7 943,6 мың га құрады.</t>
    </r>
  </si>
  <si>
    <r>
      <rPr>
        <b/>
        <sz val="10"/>
        <color theme="1"/>
        <rFont val="Times New Roman"/>
        <family val="1"/>
        <charset val="204"/>
      </rPr>
      <t xml:space="preserve">Орындалды. </t>
    </r>
    <r>
      <rPr>
        <sz val="10"/>
        <color theme="1"/>
        <rFont val="Times New Roman"/>
        <family val="1"/>
        <charset val="204"/>
      </rPr>
      <t>Тұқым мен отырғызу материалының сорттық және егістік сапасын анықтауға 82,4 мың зерттеу жүргізілді. Жоғары репродукциялы тұқым дақылдарында пайдаланудың үлес салмағы артты.</t>
    </r>
  </si>
  <si>
    <r>
      <rPr>
        <b/>
        <sz val="10"/>
        <color theme="1"/>
        <rFont val="Times New Roman"/>
        <family val="1"/>
        <charset val="204"/>
      </rPr>
      <t xml:space="preserve">Орындалды. </t>
    </r>
    <r>
      <rPr>
        <sz val="10"/>
        <color theme="1"/>
        <rFont val="Times New Roman"/>
        <family val="1"/>
        <charset val="204"/>
      </rPr>
      <t>Субсидияланды: 1) асыл тұқымды мал басын (ІҚМ - 2 621, ұсақ мал - 2 269, жылқы - 8, шошқа - 12, тәулік) сатып алу. тауықтар - 318,6 мың), 2) ауыл шаруашылығы өнімдерін өндіру құнын арзандату (сүт - 88 402 тонна, жұмыртқа - 302,4 млн.дана, құс еті - 7 412 тонна, сиыр за дайындау - 2 857 тонна); 3) селекциялық және асыл тұқымдық жұмыстарды жүргізу (ІҚМ - 77 042 бас., Ұсақ мал-18 716 бас., шошқа-4 297 бас., 50 ара колониясы).</t>
    </r>
  </si>
  <si>
    <r>
      <t xml:space="preserve">Орындалды. </t>
    </r>
    <r>
      <rPr>
        <sz val="10"/>
        <color theme="1"/>
        <rFont val="Times New Roman"/>
        <family val="1"/>
        <charset val="204"/>
      </rPr>
      <t>41 212,3 мың л. кг минералды тыңайтқыштар сатып алынды, пайдалану алаңы 887,7 мың га құрады.</t>
    </r>
  </si>
  <si>
    <t>Қайта өңдеу кәсіпорындарының ауыл шаруашылығы өнімін тереңдетіп өңдеу өнімдерін өндіру үшін сатып алуға жұмсаған шығындарын субсидиялау</t>
  </si>
  <si>
    <t>Тракторларды, олардың тіркемелерін, өздігінен жүретін ауыл шаруашылығы, мелиоративтік және жол-құрылыс машиналары мен механизмдерін мемлекеттік есепке алу және тіркеу</t>
  </si>
  <si>
    <t>Инвестициялық салымдар кезінде агроөнеркәсіптік кешен субъектісі шеккен шығыстардың бір бөлігін өтеу</t>
  </si>
  <si>
    <t>Технологиялық жабдықтар мен ауыл шаруашылығы техникасының кредиттері, сондай-ақ лизингі бойынша сыйақы мөлшерлемелерін субсидиялау</t>
  </si>
  <si>
    <r>
      <rPr>
        <b/>
        <sz val="10"/>
        <color theme="1"/>
        <rFont val="Times New Roman"/>
        <family val="1"/>
        <charset val="204"/>
      </rPr>
      <t xml:space="preserve">Орындалды. </t>
    </r>
    <r>
      <rPr>
        <sz val="10"/>
        <color theme="1"/>
        <rFont val="Times New Roman"/>
        <family val="1"/>
        <charset val="204"/>
      </rPr>
      <t>748,6 тонна май, 130,4 тонна ірімшік және 115,7 тонна құрғақ сүт өндіру үшін сатып алынған 21 102 тонна сүт субсидияланды.</t>
    </r>
  </si>
  <si>
    <r>
      <rPr>
        <b/>
        <sz val="10"/>
        <color theme="1"/>
        <rFont val="Times New Roman"/>
        <family val="1"/>
        <charset val="204"/>
      </rPr>
      <t xml:space="preserve">Орындалды. </t>
    </r>
    <r>
      <rPr>
        <sz val="10"/>
        <color theme="1"/>
        <rFont val="Times New Roman"/>
        <family val="1"/>
        <charset val="204"/>
      </rPr>
      <t>Мемлекеттік нөмірлік белгілерді сатып алу - 3 102 дана, машинист куәлігі - 2 070 дана, техникалық паспорттар - 5 420 дана, машиналардың кепіл куәлігі - 1 085 дана.</t>
    </r>
  </si>
  <si>
    <r>
      <rPr>
        <b/>
        <sz val="10"/>
        <color theme="1"/>
        <rFont val="Times New Roman"/>
        <family val="1"/>
        <charset val="204"/>
      </rPr>
      <t xml:space="preserve">Орындалды. </t>
    </r>
    <r>
      <rPr>
        <sz val="10"/>
        <color theme="1"/>
        <rFont val="Times New Roman"/>
        <family val="1"/>
        <charset val="204"/>
      </rPr>
      <t>2022 жылы инвестициялық субсидиялау бағдарламасы бойынша 11,5 млрд. теңге бөлінді. Бағдарлама бойынша субсидияланған өтінімдер саны - 1 411. Инвестициялық субсидиялар есебінен тартылған инвестициялар көлемі-48,7 млрд. теңге.</t>
    </r>
  </si>
  <si>
    <r>
      <rPr>
        <b/>
        <sz val="10"/>
        <color theme="1"/>
        <rFont val="Times New Roman"/>
        <family val="1"/>
        <charset val="204"/>
      </rPr>
      <t xml:space="preserve">Орындалды. </t>
    </r>
    <r>
      <rPr>
        <sz val="10"/>
        <color theme="1"/>
        <rFont val="Times New Roman"/>
        <family val="1"/>
        <charset val="204"/>
      </rPr>
      <t>Бағдарламаға қатысушылардың саны: АӨК субъектілері-377.</t>
    </r>
  </si>
  <si>
    <t>Пестицидтерді (улы химикаттарды)залалсыздандыру</t>
  </si>
  <si>
    <t>Агроөнеркәсіптік кешен субъектілерін қаржылық сауықтыру жөніндегі бағыт шеңберінде кредиттік және лизингтік міндеттемелер бойынша пайыздық мөлшерлемені субсидиялау</t>
  </si>
  <si>
    <t>Нәтижелі жұмыспен қамтуды және жаппай кәсіпкерлікті дамытудың 2017 – 2021 жылдарға арналған "Еңбек"мемлекеттік бағдарламасы шеңберінде кәсіпкерлікті дамытуға жәрдемдесу үшін бюджеттік кредиттер беру</t>
  </si>
  <si>
    <t>Агроөнеркәсіптік кешен субъектілерінің қарыздарына кепілдік беру және сақтандыру шеңберінде субсидиялау</t>
  </si>
  <si>
    <r>
      <rPr>
        <b/>
        <sz val="10"/>
        <color theme="1"/>
        <rFont val="Times New Roman"/>
        <family val="1"/>
        <charset val="204"/>
      </rPr>
      <t>Орындалды. 2</t>
    </r>
    <r>
      <rPr>
        <sz val="10"/>
        <color theme="1"/>
        <rFont val="Times New Roman"/>
        <family val="1"/>
        <charset val="204"/>
      </rPr>
      <t>022 жылы қаржылық сауықтыру бағдарламасы бойынша 60,1 млн. теңге бөлінді. Бағдарлама бойынша субсидияланған өтінімдер саны - 42. Бұл мемлекеттік қолдау шарасы 2022 жылы келесі қаржы институттарының қатысуымен жүзеге асырылды:" Банк ЦентрКредит "АҚ және "Бәйтерек"ҰБХ" АҚ.</t>
    </r>
  </si>
  <si>
    <t>2022 жылы ауыл шаруашылығы тауарын өндірушілерге кредит берудің бұл бағдарламасы жүзеге асырылмады.</t>
  </si>
  <si>
    <t>Нәтижелі жұмыспен қамтуды және жаппай кәсіпкерлікті дамытудың 2017 – 2021 жылдарға арналған "Еңбек"мемлекеттік бағдарламасы шеңберінде микрокредиттер бойынша ішінара кепілдік беру</t>
  </si>
  <si>
    <t>Жұмыспен қамтудың 2020-2021 жылдарға арналған Жол картасы шеңберінде кәсіпкерлік бастамаларды Кредиттеу</t>
  </si>
  <si>
    <t>Азық-түлік тауарларының өңірлік тұрақтандыру қорларын қалыптастыру</t>
  </si>
  <si>
    <t>Ауыл шаруашылығы дақылдарының егіс алқаптарын әртараптандыру</t>
  </si>
  <si>
    <t>Мал шаруашылығы және Өсімдік шаруашылығы салаларында өнім өндіруді ұлғайту</t>
  </si>
  <si>
    <t>тонна</t>
  </si>
  <si>
    <t>Жайылымдық және шабындық алқаптарды резервтеу есебінен ауыл шаруашылығы жануарларының, оның ішінде жеке қосалқы шаруашылықтардағы мал басының санын ұлғайту</t>
  </si>
  <si>
    <t>Дәнді және майлы дақылдардың ауыл шаруашылығы өндірушілерінен, сондай-ақ ауыл шаруашылығы өнімдерінің басқа да түрлерінен форвардтық сатып алуды кеңейту</t>
  </si>
  <si>
    <t>АӨК саласында цифрлық технологияларды енгізу</t>
  </si>
  <si>
    <t>2025 жылға дейін айналымға шамамен 12,5 мың га жаңа суармалы жерлерді енгізу</t>
  </si>
  <si>
    <t>2025 жылға қарай мемлекеттік бағдарламаларды іске асыру есебінен өндірістік сектордағы ірі қара малдың үлесін 47-ге дейін ұлғайту%;</t>
  </si>
  <si>
    <t>Ауыл шаруашылығы жәрмеңкелерін өткізу</t>
  </si>
  <si>
    <t>Облыстың қалалары мен аудандарында инвестициялық жобаларды пайдалануға беру</t>
  </si>
  <si>
    <t>бас</t>
  </si>
  <si>
    <t>мың. Га</t>
  </si>
  <si>
    <t>Жеке қаражат және жеке инвестициялар есебінен.</t>
  </si>
  <si>
    <r>
      <rPr>
        <b/>
        <sz val="10"/>
        <color theme="1"/>
        <rFont val="Times New Roman"/>
        <family val="1"/>
        <charset val="204"/>
      </rPr>
      <t xml:space="preserve">Орындалды. </t>
    </r>
    <r>
      <rPr>
        <sz val="10"/>
        <color theme="1"/>
        <rFont val="Times New Roman"/>
        <family val="1"/>
        <charset val="204"/>
      </rPr>
      <t>Тұрақтандыру қорында жалпы сомасы 2,7 млрд. теңгеге 17 мың тонна көлемінде 13 атау бойынша қорлар қалыптастырылды. Өнімнің 12 атауы бойынша тауарлық интервенциялар жүргізіледі.</t>
    </r>
  </si>
  <si>
    <r>
      <rPr>
        <b/>
        <sz val="10"/>
        <color theme="1"/>
        <rFont val="Times New Roman"/>
        <family val="1"/>
        <charset val="204"/>
      </rPr>
      <t xml:space="preserve">Орындалды. </t>
    </r>
    <r>
      <rPr>
        <sz val="10"/>
        <color theme="1"/>
        <rFont val="Times New Roman"/>
        <family val="1"/>
        <charset val="204"/>
      </rPr>
      <t>Ағымдағы жылы облыс бойынша жаздық егіс алқабы 4,9 млн.га құрады, оның ішінде 4 млн. га дәнді және дәнді-бұршақты дақылдар, оның ішінде 3,5 млн. га бидай. Майлы дақылдар алқабы 748,1 мың гектарға жетті және өткен жылмен салыстырғанда 141 мың гектарға ұлғайды.</t>
    </r>
  </si>
  <si>
    <r>
      <rPr>
        <b/>
        <sz val="10"/>
        <color theme="1"/>
        <rFont val="Times New Roman"/>
        <family val="1"/>
        <charset val="204"/>
      </rPr>
      <t xml:space="preserve">Орындалды. </t>
    </r>
    <r>
      <rPr>
        <sz val="10"/>
        <color theme="1"/>
        <rFont val="Times New Roman"/>
        <family val="1"/>
        <charset val="204"/>
      </rPr>
      <t>Өсімдік шаруашылығында облыс бойынша жалпы астық жинау 5,7 млн.тоннаны құрады (2021 жылы – 3 млн. тонна). Майлы дақылдар 487 мың тонна (2021 жылы – 240 мың тонна) жиналды. Мал шаруашылығында 90,9 мың тонна ет, 420,4 мың тонна сүт және 573,6 млн. дана жұмыртқа өндірілді. Тамақ және қайта өңдеу өнеркәсібінде 200-ден астам кәсіпорын жұмыс істейді. Азық-түлік өндірісінің көрсеткіштері бойынша біздің облыс еліміздің барлық өңірлерінен озып тұр. 2022 жылы 400 млрд. теңге сомасына өнім өндірілді.</t>
    </r>
  </si>
  <si>
    <r>
      <rPr>
        <b/>
        <sz val="10"/>
        <color theme="1"/>
        <rFont val="Times New Roman"/>
        <family val="1"/>
        <charset val="204"/>
      </rPr>
      <t xml:space="preserve">Орындалды. </t>
    </r>
    <r>
      <rPr>
        <sz val="10"/>
        <color theme="1"/>
        <rFont val="Times New Roman"/>
        <family val="1"/>
        <charset val="204"/>
      </rPr>
      <t>2022 жылдың қорытындысы бойынша жеке қосалқы шаруашылықтардағы ІҚМ басының саны 3,9% өсіммен 229,4 мың басты құрады. Оның ішінде сиырлардың өсімі 4,2% - ға 125,9 мың бас бар.</t>
    </r>
  </si>
  <si>
    <r>
      <rPr>
        <b/>
        <sz val="10"/>
        <color theme="1"/>
        <rFont val="Times New Roman"/>
        <family val="1"/>
        <charset val="204"/>
      </rPr>
      <t xml:space="preserve">Орындалды. </t>
    </r>
    <r>
      <rPr>
        <sz val="10"/>
        <color theme="1"/>
        <rFont val="Times New Roman"/>
        <family val="1"/>
        <charset val="204"/>
      </rPr>
      <t xml:space="preserve">2022 жылы "Азық – түлік корпорациясы" АҚ арқылы астықты форвардтық сатып алу бойынша 34,6 млрд.теңге берілді, бұл республика бойынша ең үлкен көлем (2021 жылы-9,9 млрд. </t>
    </r>
  </si>
  <si>
    <r>
      <rPr>
        <b/>
        <sz val="10"/>
        <color theme="1"/>
        <rFont val="Times New Roman"/>
        <family val="1"/>
        <charset val="204"/>
      </rPr>
      <t xml:space="preserve">Орындалды. </t>
    </r>
    <r>
      <rPr>
        <sz val="10"/>
        <color theme="1"/>
        <rFont val="Times New Roman"/>
        <family val="1"/>
        <charset val="204"/>
      </rPr>
      <t>Өткен жылдың қорытындысы бойынша цифрландырудың заманауи элементтері 159 шаруашылыққа енгізілді (өсімдік шаруашылығы – 78, мал шаруашылығы – 81).
Енгізілген цифрландыру жобалары бойынша экономикалық тиімділік 2022 жылы 1,7 млрд. теңгені құрады.
Болашақта шаруашылықтардың барлық алған тәжірибесі облыстың басқа ауыл шаруашылығы құрылымдарына масштабталатын болады.</t>
    </r>
  </si>
  <si>
    <r>
      <rPr>
        <b/>
        <sz val="10"/>
        <color theme="1"/>
        <rFont val="Times New Roman"/>
        <family val="1"/>
        <charset val="204"/>
      </rPr>
      <t xml:space="preserve">Орындалды. </t>
    </r>
    <r>
      <rPr>
        <sz val="10"/>
        <color theme="1"/>
        <rFont val="Times New Roman"/>
        <family val="1"/>
        <charset val="204"/>
      </rPr>
      <t>Облыста суармалы жерлерді дамыту жоспары бойынша 2026 жылға дейін айналымға 4,1 мың га жаңа суармалы алаңдарды енгізу жоспарланған (облыстың 6 өңірінде). 2022 жылы 410 га пайдалануға берілді.</t>
    </r>
  </si>
  <si>
    <r>
      <rPr>
        <b/>
        <sz val="10"/>
        <color theme="1"/>
        <rFont val="Times New Roman"/>
        <family val="1"/>
        <charset val="204"/>
      </rPr>
      <t xml:space="preserve">Орындалды. </t>
    </r>
    <r>
      <rPr>
        <sz val="10"/>
        <color theme="1"/>
        <rFont val="Times New Roman"/>
        <family val="1"/>
        <charset val="204"/>
      </rPr>
      <t>2022 жылдың қорытындысы бойынша өндірістік сектордағы ІҚМ басының саны 4,8% өсіммен 226,9 мың басты құрады. Оның ішінде сиырлардың өсімі 3,6% - ға 107,1 мың бас бар.</t>
    </r>
  </si>
  <si>
    <r>
      <rPr>
        <b/>
        <sz val="10"/>
        <color theme="1"/>
        <rFont val="Times New Roman"/>
        <family val="1"/>
        <charset val="204"/>
      </rPr>
      <t>Орындалды. А</t>
    </r>
    <r>
      <rPr>
        <sz val="10"/>
        <color theme="1"/>
        <rFont val="Times New Roman"/>
        <family val="1"/>
        <charset val="204"/>
      </rPr>
      <t>уыл шаруашылығы жәрмеңкелері тұрақты негізде өткізіледі. 2022 жылы облыстың қалалары мен аудандарындағы 461 жәрмеңкеде нарықтық бағадан 10-15% төмен бағамен 2,7 млрд. теңге сомасына 6,3 мың тонна өнім сатылды.</t>
    </r>
  </si>
  <si>
    <r>
      <rPr>
        <b/>
        <sz val="10"/>
        <color theme="1"/>
        <rFont val="Times New Roman"/>
        <family val="1"/>
        <charset val="204"/>
      </rPr>
      <t xml:space="preserve">Орындалды. </t>
    </r>
    <r>
      <rPr>
        <sz val="10"/>
        <color theme="1"/>
        <rFont val="Times New Roman"/>
        <family val="1"/>
        <charset val="204"/>
      </rPr>
      <t>АӨК саласында 41 инвестициялық жоба енгізілді.</t>
    </r>
  </si>
  <si>
    <t>ЭжТҮШБ, ТОО "KazWindEnergy"</t>
  </si>
  <si>
    <t>ЭжТҮШБ, ЖАО "Жел Электрик"</t>
  </si>
  <si>
    <t>"Межрегионэнерготранзит" ЖШС</t>
  </si>
  <si>
    <t>Арқалық қаласында қуаты 48 МВт жел паркін салу</t>
  </si>
  <si>
    <t>Қостанай ауданында қуаты 50 МВт "Ыбырай" ЖЭС салу</t>
  </si>
  <si>
    <t>Қосалқы станциялардың, электр беру желілерінің электр жабдықтарын ағымдағы жөндеу</t>
  </si>
  <si>
    <t>Қаржыландыру 2024 жылдан бастап жоспарланған</t>
  </si>
  <si>
    <t>Құрылыс 2021 жылы аяқталды. Енгізу актісі 06.05.2022 ж.</t>
  </si>
  <si>
    <r>
      <rPr>
        <b/>
        <sz val="10"/>
        <rFont val="Times New Roman"/>
        <family val="1"/>
        <charset val="204"/>
      </rPr>
      <t xml:space="preserve">Орындалды. </t>
    </r>
    <r>
      <rPr>
        <sz val="10"/>
        <rFont val="Times New Roman"/>
        <family val="1"/>
        <charset val="204"/>
      </rPr>
      <t>2022 жылы "Межрегионэнерготранзит" ЖШС ағымдағы жөндеумен 94,5 км - ӘЖ-110 кВ, 309,3 км - ӘЖ-35 кВ, 5,1 км - ӘЖ-10 кВ, 1 КС 220 кВ, 9 КС 110 кВ, 9 КС 35 кВ қамтылды, оның ішінде жалпы сомасы 184,9 мың теңгеге цехтық жөндеу.</t>
    </r>
  </si>
  <si>
    <t>Мақсат 3: бизнестің экономикалық белсенділігінің өсуі үшін қолайлы жағдайлар жасау</t>
  </si>
  <si>
    <t>Экономикадағы орта кәсіпкерліктің үлесі</t>
  </si>
  <si>
    <t>Негізгі капиталға инвестициялар</t>
  </si>
  <si>
    <t>Қаржылық қолдау шараларын алған кәсіпкерлік субъектілерінің саны</t>
  </si>
  <si>
    <t>Ішкі туристер санының артуы</t>
  </si>
  <si>
    <t>Кіру туристерінің санын көбейту</t>
  </si>
  <si>
    <t>Нөмірлік Қордың санын ұлғайту</t>
  </si>
  <si>
    <t>Салаға инвестициялар көлемінің өсуін арттыру</t>
  </si>
  <si>
    <t>% ЖӨӨ-дегі ЖҚҚ</t>
  </si>
  <si>
    <t>2019 жылғы деңгейге қарағанда нақты өсу %</t>
  </si>
  <si>
    <t>саны</t>
  </si>
  <si>
    <t>мың.адам</t>
  </si>
  <si>
    <t>төсек-орын</t>
  </si>
  <si>
    <t>статистикалық деректер</t>
  </si>
  <si>
    <t>ведомстволық деректер</t>
  </si>
  <si>
    <r>
      <rPr>
        <b/>
        <sz val="10"/>
        <color theme="1"/>
        <rFont val="Times New Roman"/>
        <family val="1"/>
        <charset val="204"/>
      </rPr>
      <t xml:space="preserve">Орындауда. </t>
    </r>
    <r>
      <rPr>
        <sz val="10"/>
        <color theme="1"/>
        <rFont val="Times New Roman"/>
        <family val="1"/>
        <charset val="204"/>
      </rPr>
      <t>* 2022 жылдың 9 айындағы деректер. 2022 жылдың қорытындысы бойынша жедел деректер 2023 жылғы 15 сәуірден кейін жарияланады, нақтыланған - 2023 жылғы 15 шілде.</t>
    </r>
  </si>
  <si>
    <r>
      <rPr>
        <b/>
        <sz val="10"/>
        <color theme="1"/>
        <rFont val="Times New Roman"/>
        <family val="1"/>
        <charset val="204"/>
      </rPr>
      <t xml:space="preserve">Қол жеткізілген жоқ. </t>
    </r>
    <r>
      <rPr>
        <sz val="10"/>
        <color theme="1"/>
        <rFont val="Times New Roman"/>
        <family val="1"/>
        <charset val="204"/>
      </rPr>
      <t xml:space="preserve">Қол жеткізбеудің себебі ауыстыру кейбір ірі инвестициялық жобаларды кейінгі жылдарға қаржыландыру.                                                            </t>
    </r>
  </si>
  <si>
    <r>
      <rPr>
        <b/>
        <sz val="10"/>
        <color theme="1"/>
        <rFont val="Times New Roman"/>
        <family val="1"/>
        <charset val="204"/>
      </rPr>
      <t xml:space="preserve">Қол жеткізілді. </t>
    </r>
    <r>
      <rPr>
        <sz val="10"/>
        <color theme="1"/>
        <rFont val="Times New Roman"/>
        <family val="1"/>
        <charset val="204"/>
      </rPr>
      <t>2022 жылы қаржылық шаралармен 260 жоба қолдау тапты, оның ішінде сыйақы мөлшерлемесін субсидиялауға және кредиттерге кепілдік беруге - 15,2 млрд .теңге кредит сомасына 220 жоба, 180 млн. теңгеге 40 жобаны кепілдікпен қаржыландыруға.</t>
    </r>
  </si>
  <si>
    <r>
      <rPr>
        <b/>
        <sz val="10"/>
        <color theme="1"/>
        <rFont val="Times New Roman"/>
        <family val="1"/>
        <charset val="204"/>
      </rPr>
      <t>Орындауда.</t>
    </r>
    <r>
      <rPr>
        <sz val="10"/>
        <color theme="1"/>
        <rFont val="Times New Roman"/>
        <family val="1"/>
        <charset val="204"/>
      </rPr>
      <t>* 2022 жылғы қаңтар-қыркүйек деректері. 2022 жылы деректер 2023 жылдың сәуірінде жарияланады.</t>
    </r>
  </si>
  <si>
    <r>
      <rPr>
        <b/>
        <sz val="10"/>
        <color theme="1"/>
        <rFont val="Times New Roman"/>
        <family val="1"/>
        <charset val="204"/>
      </rPr>
      <t>Орындауда.</t>
    </r>
    <r>
      <rPr>
        <sz val="10"/>
        <color theme="1"/>
        <rFont val="Times New Roman"/>
        <family val="1"/>
        <charset val="204"/>
      </rPr>
      <t>* 2022 жылғы қаңтар-қыркүйек деректері. 2022 жылғы деректер 2023 жылдың сәуірінде жарияланады.</t>
    </r>
  </si>
  <si>
    <t>Орындауда. * 2022 жылғы қаңтар-қыркүйек деректері. 2022 жылғы деректер 2023 жылдың сәуірінде жарияланады.</t>
  </si>
  <si>
    <r>
      <rPr>
        <b/>
        <sz val="10"/>
        <color theme="1"/>
        <rFont val="Times New Roman"/>
        <family val="1"/>
        <charset val="204"/>
      </rPr>
      <t xml:space="preserve">Қол жеткізілген жоқ. </t>
    </r>
    <r>
      <rPr>
        <sz val="10"/>
        <color theme="1"/>
        <rFont val="Times New Roman"/>
        <family val="1"/>
        <charset val="204"/>
      </rPr>
      <t>Көрсеткіштің жоспарлы мәндерін қалыптастыру кезінде Мәдениет және спорт министрлігі 2019-2020 жылдардың қорытындысы бойынша туризм саласындағы инвестицияларды ескерді (тиісінше 10,9 млрд.теңге және 12,1 млрд. теңге). 2022 жылы туризм саласындағы ірі инвестициялық жобалар жоспарланбаған.</t>
    </r>
  </si>
  <si>
    <t>КжИИДБ, Қостанай қаласының әкімдігі, "СарыарқаАвтоПром"ЖШС</t>
  </si>
  <si>
    <t>КжИИДБ, Қостанай қаласының әкімдігі, 
"Агромашхолдинг KZ"АҚ</t>
  </si>
  <si>
    <t>КжИИДБ,Қостанай қаласының әкімдігі, "BEEF EXPORT GROUP"ЖШСP"</t>
  </si>
  <si>
    <t>КжИИДБ, Қарабалық ауданының әкімдігі, "Терра"ЖШС</t>
  </si>
  <si>
    <t>КжИИДБ, Қостанай қаласының әкімдігі, 
"МТЗ-Қазақстан машина жасау зауыты"ЖШС</t>
  </si>
  <si>
    <t>КжИИДБ, Қостанай қаласының әкімдігі, 
TECHNOPARK KZ " ЖШС"</t>
  </si>
  <si>
    <t>КжИИДБ, Қостанай қаласының әкімдігі, 
"KamLitKZ"ЖШС"</t>
  </si>
  <si>
    <t>КжИИДБ, Қостанай қаласының әкімдігі, 
"KamLitKZ"ЖШС</t>
  </si>
  <si>
    <t>КжИИДБ, қалалар мен аудандар әкімдіктері</t>
  </si>
  <si>
    <t>"Бизнестің жол картасы-2025" бизнесті қолдау мен дамытудың мемлекеттік бағдарламасын іске асыру</t>
  </si>
  <si>
    <t>Нәтижелі жұмыспен қамтуды және жаппай кәсіпкерлікті дамытудың 2017 – 2021 жылдарға арналған "Еңбек" мемлекеттік бағдарламасын қалаларда микрокредит беру және кепілдік беру бөлігінде іске асыру.</t>
  </si>
  <si>
    <t>Renault және Lada маркалы жаңа автомобильдер өндірісін іске қосу - "СарыарқаАвтоПром"ЖШС</t>
  </si>
  <si>
    <t>KIA маркалы жаңа автомобильдер өндірісін іске қосу - "СарыарқаАвтоПром" ЖШС</t>
  </si>
  <si>
    <t>Қостанай қаласында "Агромашхолдинг KZ" АҚ Локализациялық орталығын іске қосу.</t>
  </si>
  <si>
    <t>Қуаттылығы жылына 20 мың тонна ет өңдейтін ет өңдеу зауытын салу</t>
  </si>
  <si>
    <t>ІҚМ және жылқыларды сою жөніндегі ет өңдеу кәсіпорны" өндірістік қуаты ауысымына 64 бас ІҚМ/жылқы.</t>
  </si>
  <si>
    <t>Қостанай қаласында "МТЗ-Қазақстан машина жасау зауыты" ЖШС "Беларус" маркалы тракторларға арналған кабиналар өндіру зауытын іске қосу.</t>
  </si>
  <si>
    <t>Қостанай қаласында "TECHNOPARK KZ" ЖШС коммуналдық техника шанақтарын, қондырмаларын өндіру бойынша зауыт салу.</t>
  </si>
  <si>
    <t>Қостанай қаласында "KamLitKZ" ЖШС шойын құю зауытын салу;</t>
  </si>
  <si>
    <t>Қостанай қаласында "KamLitKZ" ЖШС жүк автомобильдерінің жетекші көпірлерінің бас беріліс редукторларын шығаратын зауыт салу.</t>
  </si>
  <si>
    <t>Ішкі және келу туризмін дамыту, жаңа туристік өнімдер мен турмаршруттар құру бойынша БАҚ және туристік ұйымдар үшін ақпараттық және экологиялық турларды ұйымдастыру және өткізу</t>
  </si>
  <si>
    <t>Халықаралық және өңірлік туристік көрмелерге, жәрмеңкелерге қатысу</t>
  </si>
  <si>
    <t>Туристік жәрмеңкелерге, көрмелерге қатысу үшін жарнамалық - ақпараттық материалдар мен кәдесый өнімдерін дайындау</t>
  </si>
  <si>
    <t xml:space="preserve">Қонақ үйлер, хостелдер, демалыс базалары, балалар лагерлері құрылысы бойынша жобаларды іске асыру бойынша инвесторларды тарту </t>
  </si>
  <si>
    <t>Өңірлік туристік көрмелер өткізу</t>
  </si>
  <si>
    <t>Облыстық туристік слеттер мен экспедициялар өткізу</t>
  </si>
  <si>
    <t xml:space="preserve">Орындалды </t>
  </si>
  <si>
    <t>Орындалды</t>
  </si>
  <si>
    <t>Қаржыландыру 2021 жылы аяқталды</t>
  </si>
  <si>
    <r>
      <rPr>
        <b/>
        <sz val="10"/>
        <color theme="1"/>
        <rFont val="Times New Roman"/>
        <family val="1"/>
        <charset val="204"/>
      </rPr>
      <t xml:space="preserve">Орындалды. </t>
    </r>
    <r>
      <rPr>
        <sz val="10"/>
        <color theme="1"/>
        <rFont val="Times New Roman"/>
        <family val="1"/>
        <charset val="204"/>
      </rPr>
      <t>Жоба 2021 жылы іске қосылды</t>
    </r>
  </si>
  <si>
    <r>
      <rPr>
        <b/>
        <sz val="10"/>
        <color theme="1"/>
        <rFont val="Times New Roman"/>
        <family val="1"/>
        <charset val="204"/>
      </rPr>
      <t xml:space="preserve">Орындауда. </t>
    </r>
    <r>
      <rPr>
        <sz val="10"/>
        <color theme="1"/>
        <rFont val="Times New Roman"/>
        <family val="1"/>
        <charset val="204"/>
      </rPr>
      <t>2022 жылы өндірістік корпустың құрылыс-монтаждау жұмыстары аяқталды. Технологиялық жабдықты сатып алу үшін КДҚ-дан қаржыландыру бөлу бойынша жұмыс жүргізілуде</t>
    </r>
  </si>
  <si>
    <r>
      <rPr>
        <b/>
        <sz val="10"/>
        <color theme="1"/>
        <rFont val="Times New Roman"/>
        <family val="1"/>
        <charset val="204"/>
      </rPr>
      <t xml:space="preserve">Орындауда. </t>
    </r>
    <r>
      <rPr>
        <sz val="10"/>
        <color theme="1"/>
        <rFont val="Times New Roman"/>
        <family val="1"/>
        <charset val="204"/>
      </rPr>
      <t>Құрылыс-монтаж жұмыстары жүргізілуде. Жобаны КДҚ қаражатынан қаржыландыру мәселесі пысықталуда</t>
    </r>
  </si>
  <si>
    <r>
      <rPr>
        <b/>
        <sz val="10"/>
        <color theme="1"/>
        <rFont val="Times New Roman"/>
        <family val="1"/>
        <charset val="204"/>
      </rPr>
      <t xml:space="preserve">Орындауда. </t>
    </r>
    <r>
      <rPr>
        <sz val="10"/>
        <color theme="1"/>
        <rFont val="Times New Roman"/>
        <family val="1"/>
        <charset val="204"/>
      </rPr>
      <t>Құрылыс-монтаж жұмыстары жүргізілуде. Технологиялық жабдықты жеткізу басталды.</t>
    </r>
  </si>
  <si>
    <r>
      <rPr>
        <b/>
        <sz val="10"/>
        <color theme="1"/>
        <rFont val="Times New Roman"/>
        <family val="1"/>
        <charset val="204"/>
      </rPr>
      <t xml:space="preserve">Орындауда. </t>
    </r>
    <r>
      <rPr>
        <sz val="10"/>
        <color theme="1"/>
        <rFont val="Times New Roman"/>
        <family val="1"/>
        <charset val="204"/>
      </rPr>
      <t>Құрылыс-монтаж жұмыстары жүргізілуде.</t>
    </r>
  </si>
  <si>
    <r>
      <rPr>
        <b/>
        <sz val="10"/>
        <color theme="1"/>
        <rFont val="Times New Roman"/>
        <family val="1"/>
        <charset val="204"/>
      </rPr>
      <t xml:space="preserve">Орындалды. </t>
    </r>
    <r>
      <rPr>
        <sz val="10"/>
        <color theme="1"/>
        <rFont val="Times New Roman"/>
        <family val="1"/>
        <charset val="204"/>
      </rPr>
      <t>Әлеуметтік туристік слет және балалар-жасөспірімдер туристік экспедициясы, Қазақстан мен таяу шет елдердің туроператорлары үшін ақпараттық тур өткізілді.</t>
    </r>
  </si>
  <si>
    <r>
      <rPr>
        <b/>
        <sz val="10"/>
        <color theme="1"/>
        <rFont val="Times New Roman"/>
        <family val="1"/>
        <charset val="204"/>
      </rPr>
      <t xml:space="preserve">Орындалды. </t>
    </r>
    <r>
      <rPr>
        <sz val="10"/>
        <color theme="1"/>
        <rFont val="Times New Roman"/>
        <family val="1"/>
        <charset val="204"/>
      </rPr>
      <t>Алматы қаласындағы "Kitf 2022" халықаралық көрмесінің жұмысына және өңірлік туристік іс-шараларға қатысты.</t>
    </r>
  </si>
  <si>
    <r>
      <rPr>
        <b/>
        <sz val="10"/>
        <color theme="1"/>
        <rFont val="Times New Roman"/>
        <family val="1"/>
        <charset val="204"/>
      </rPr>
      <t xml:space="preserve">Орындалды. </t>
    </r>
    <r>
      <rPr>
        <sz val="10"/>
        <color theme="1"/>
        <rFont val="Times New Roman"/>
        <family val="1"/>
        <charset val="204"/>
      </rPr>
      <t>Жыл бойы кәдесый және ақпараттық-тарату материалы жасалды</t>
    </r>
  </si>
  <si>
    <r>
      <t xml:space="preserve">Орындауда. </t>
    </r>
    <r>
      <rPr>
        <sz val="10"/>
        <color theme="1"/>
        <rFont val="Times New Roman"/>
        <family val="1"/>
        <charset val="204"/>
      </rPr>
      <t>Әлеуетті инвесторларды тарту бойынша жұмыс жүргізілуде.</t>
    </r>
  </si>
  <si>
    <r>
      <rPr>
        <b/>
        <sz val="10"/>
        <color theme="1"/>
        <rFont val="Times New Roman"/>
        <family val="1"/>
        <charset val="204"/>
      </rPr>
      <t xml:space="preserve">На исполнении. </t>
    </r>
    <r>
      <rPr>
        <sz val="10"/>
        <color theme="1"/>
        <rFont val="Times New Roman"/>
        <family val="1"/>
        <charset val="204"/>
      </rPr>
      <t>В2022 году финансирование на проведение региональных туристских выставок не осуществлялось</t>
    </r>
  </si>
  <si>
    <r>
      <rPr>
        <b/>
        <sz val="10"/>
        <color theme="1"/>
        <rFont val="Times New Roman"/>
        <family val="1"/>
        <charset val="204"/>
      </rPr>
      <t xml:space="preserve">Орындалды. </t>
    </r>
    <r>
      <rPr>
        <sz val="10"/>
        <color theme="1"/>
        <rFont val="Times New Roman"/>
        <family val="1"/>
        <charset val="204"/>
      </rPr>
      <t>Әлеуметтік туристік слет және балалар-жасөспірімдер туристік экспедициясы өткізілді</t>
    </r>
  </si>
  <si>
    <t>2-бағыт: өңір тұру үшін ыңғайлы және қауіпсіз</t>
  </si>
  <si>
    <t>Мақсат 1: азаматтар үшін тұрғын үйдің қолжетімділігін қамтамасыз ету үшін тұрғын үй құрылысының қарқынын арттыру</t>
  </si>
  <si>
    <t>СжҚҚБ</t>
  </si>
  <si>
    <t>Халықтың жан басына шаққандағы орташа табыстарының 1 ш. м. орташа құнына қатынасы</t>
  </si>
  <si>
    <t>мың.кв.м.</t>
  </si>
  <si>
    <t xml:space="preserve">% өсу </t>
  </si>
  <si>
    <t>ЖБ (га)</t>
  </si>
  <si>
    <t xml:space="preserve">Тұрғын үйдің қолжетімділігі </t>
  </si>
  <si>
    <t>Пайдалануға берілген тұрғын үйлердің жалпы ауданы</t>
  </si>
  <si>
    <t>Қала құрылысы кадастрының цифрлық жоспарлы негізін құру үшін құрылыс салынған аумақтардағы түгенделген жер асты және жер үсті коммуникацияларының үлесі</t>
  </si>
  <si>
    <r>
      <rPr>
        <b/>
        <sz val="10"/>
        <color theme="1"/>
        <rFont val="Times New Roman"/>
        <family val="1"/>
        <charset val="204"/>
      </rPr>
      <t xml:space="preserve">Орындауда. </t>
    </r>
    <r>
      <rPr>
        <sz val="10"/>
        <color theme="1"/>
        <rFont val="Times New Roman"/>
        <family val="1"/>
        <charset val="204"/>
      </rPr>
      <t>**2022 жылғы 3 тоқсандағы деректер, жылдық деректер 2023 жылғы 1 тоқсанда қалыптастырылатын болады.</t>
    </r>
  </si>
  <si>
    <t>Ш / а 83-тоқсанында№1 бес қабатты тұрғын үй құрылысы.Қостанай қ."Қонай"</t>
  </si>
  <si>
    <t>Ш / а № 19-20-21 көппәтерлі тұрғын үй құрылысы. Қостанай қаласындағы ПДП бойынша әуежай " (сыртқы инженерлік желілерсіз және абаттандырусыз)</t>
  </si>
  <si>
    <t>Қаланың 7 шағын ауданында №10 9 қабатты жалға берілетін тұрғын үй салу .Лисаковск (сыртқы инженерлік желілерсіз және аумақты абаттандырусыз). Түзету.</t>
  </si>
  <si>
    <t>Рудный қаласы, Восточная көшесі, №5 құрылыс учаскесі мекенжайы бойынша 60 пәтерлі тұрғын үй салу</t>
  </si>
  <si>
    <t>Рудный қаласы, Восточная көшесі, № 11 құрылыс учаскесі мекенжайы бойынша 60 пәтерлі тұрғын үй салу</t>
  </si>
  <si>
    <t>Көп қабатты тұрғын үйлерді абаттандыру№20, №21, №23, №24, №25, №26,№27, №28, №29 4-ші тоқсанда ш / а. "Юбилейный" Қостанай қаласында</t>
  </si>
  <si>
    <t>Қостанай қ. Қонай шағын ауданының алаңішілік және алаңнан тыс телефондандыру желілерін салу</t>
  </si>
  <si>
    <t>Қостанай қаласының "Юбилейный" шағынауданының нөсерлі кәріз құрылғысы бар кірме жолдарды салу. (Кірме жолдар). Түзету</t>
  </si>
  <si>
    <t>Мам ауданның тік орналасуы. Қостанай қаласының" Қонай"</t>
  </si>
  <si>
    <t>Ш / а қазандықтың құрылысы.Қостанай қаласындағы Қонай</t>
  </si>
  <si>
    <t>Ш / а жылумен жабдықтау желілерін салу. "Күнай"</t>
  </si>
  <si>
    <t>Қостанай қаласының "Қонай" шағын ауданына инженерлік коммуникациялар. Газбен жабдықтау. Алаңішілік желілер</t>
  </si>
  <si>
    <t>"Береке" шағын ауданына инженерлік коммуникациялар салу. Қостанай қаласындағы алаңішілік желілер (электрмен жабдықтау)</t>
  </si>
  <si>
    <t>"Береке" шағын ауданына инженерлік коммуникациялар салу. Қостанай қаласындағы алаңнан тыс желілер (электрмен жабдықтау)</t>
  </si>
  <si>
    <t>"Береке" шағын ауданына инженерлік коммуникациялар салу. Қостанай қаласындағы "алаңішілік желілер" (телефондандыру)</t>
  </si>
  <si>
    <t>Лам ауданында нөсерлі кәріз құрылғысы бар кірме жолдарды салу. "Береке" Қостанай қ. (кірме жолдар)</t>
  </si>
  <si>
    <r>
      <rPr>
        <b/>
        <sz val="10"/>
        <color theme="1"/>
        <rFont val="Times New Roman"/>
        <family val="1"/>
        <charset val="204"/>
      </rPr>
      <t xml:space="preserve">Орындауда, </t>
    </r>
    <r>
      <rPr>
        <sz val="10"/>
        <color theme="1"/>
        <rFont val="Times New Roman"/>
        <family val="1"/>
        <charset val="204"/>
      </rPr>
      <t>объектіні іске асыру басталғаннан бастап құрылыс-монтаж жұмыстары 60% орындалды. Нысан 2023 жылға ауысады. 12.12.2022 ж. № 546 бюджетті нақтылау кезінде ҰФ жоспары 23,0 млн. теңгені құрады. 21.12.2022 ж. № 567 қаулысымен қаржыландыру жоспарына түзету жүргізілді, 23,0 млн. теңге бюджетке қайтарылды. 2023 жылға бөлінген сома 1 085,3 млн. теңгені құрайды.</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</si>
  <si>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22.12.2022 жылы пайдалануға берілді.</t>
    </r>
  </si>
  <si>
    <t>Қаржыландыру 2021 жылы және 2023 жылы қарастырылған</t>
  </si>
  <si>
    <t>Құрылыс 2021 жылы аяқталды</t>
  </si>
  <si>
    <t>Жұмыстар 2021 жылы аяқталды</t>
  </si>
  <si>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35% орындалды. Нысан 2023 жылға ауысады. 12.12.2022 ж. № 546 бюджетті нақтылау кезінде ҰҚ жоспары 176,0 млн. теңге және ЖБ жоспары 1,2 млн. теңгені құрады. 28.12.2022 ж. № 584 қаулысымен қаржыландыру жоспарына түзету жүргізілді, НВВ жоспары 144,1 млн. теңгені құрады,31,9 млн. теңге "ш / а кірме жолдарының құрылысы.Қостанай қ. Қонай". Жыл қорытындысы бойынша игеру ҰҚ 144,1 млн.теңгені, ЖБ 1,2 млн. теңгені немесе 100% -. құрады.</t>
    </r>
  </si>
  <si>
    <t>"Береке" шағын ауданына инженерлік коммуникациялар салу. Қостанай қаласындағы" алаңішілік желілер "(60 Гкал қазандық)</t>
  </si>
  <si>
    <t>Кірме жолдардың құрылысыкамауданы.Қостанай қ. Қонай</t>
  </si>
  <si>
    <t>Қостанай қаласының "Береке "кам ауданында нөсерлі кәріз құрылғысы бар кірме жолдарды салу (нөсерлі кәріз)</t>
  </si>
  <si>
    <t>"Береке" шағын ауданына инженерлік коммуникациялар салу. Қостанай қаласындағы алаңішілік желілер (жылумен жабдықтау желілері)</t>
  </si>
  <si>
    <t>Рудный қаласындағы 23,28,29 аз қабатты құрылыс шағын аудандарын газдандыру</t>
  </si>
  <si>
    <t>Рудный қаласында 22,26,27 аз қабатты құрылыс шағын аудандарын газдандыру</t>
  </si>
  <si>
    <t>Рудный қаласының 39 кварталын абаттандыру</t>
  </si>
  <si>
    <t>Мичурин ауылы "Бәйтерек" шағын аудандарын сумен жабдықтау және
Қостанай ауданы Затобол кентінің" Астана"
Қостанай облысы</t>
  </si>
  <si>
    <t>Жітіқара қаласындағы 9 шағын ауданның жеке тұрғын үйлеріне инженерлік коммуникациялар (сумен жабдықтау, су бұру, электрмен жабдықтау, газбен жабдықтау) салу, 1 кезек</t>
  </si>
  <si>
    <t>Арқалық қаласының 7 шағын ауданында сыртқы инженерлік желілер салу</t>
  </si>
  <si>
    <t>Кәріз мамауданы. "Бәйтерек" Мичуринское ауылы және ш / а. Қостанай ауданы Затобол кентінің" Астана"</t>
  </si>
  <si>
    <t>Ш / а № 45 көппәтерлі тұрғын үй құрылысы. Қостанай қаласындағы ПДП бойынша әуежай " (сыртқы инженерлік желілерсіз және абаттандырусыз)</t>
  </si>
  <si>
    <t>Қостанай қаласының "Юбилейный" шағын ауданында ЖЖЕ бойынша № 49 бес қабатты тұрғын үй салу</t>
  </si>
  <si>
    <t>Қостанай қаласы, "Юбилейный" шағын ауданындағы ЖЖЕ бойынша №9 тоғыз қабатты тұрғын үй (сыртқы инженерлік желілерсіз және абаттандырусыз)</t>
  </si>
  <si>
    <t>Ш / а №156 тоғыз қабатты 4 секциялық тұрғын үй құрылысы."Береке"</t>
  </si>
  <si>
    <t>Ш / а №123 тоғыз қабатты 4-секциялы тұрғын үй құрылысы. "Береке"</t>
  </si>
  <si>
    <r>
      <t xml:space="preserve">Орындалды, </t>
    </r>
    <r>
      <rPr>
        <sz val="10"/>
        <color theme="1"/>
        <rFont val="Times New Roman"/>
        <family val="1"/>
        <charset val="204"/>
      </rPr>
      <t>объектіні іске асыру басталғаннан бастап құрылыс-монтаж жұмыстары 15% орындалды. Нысан 2023 жылға ауысады. 12.12.2022 ж. № 546 бюджетті нақтылау кезінде ҰҚ жоспары 160,0 млн. теңге және ЖБ жоспары 254,5 млн. теңгені құрады. 28.12.2022 ж. № 584 қаулысымен қаржыландыру жоспарына түзетулер енгізілді, ҰҚ жоспары 191,8 млн.теңгені құрады, басқа объектіден Лам ауданында нөсерлі кәріз құрылғысы бар кірме жолдардың құрылысы қайта бөлінді. "Береке" Қостанай қ. (кірме жолдар) " 31,8 млн. теңге мөлшерінде. Жыл қорытындысы бойынша игеру ҰҚ 191,8 млн. теңгені, ЖБ 254,5 млн. теңгені құрады. теңге немесе 100%.</t>
    </r>
  </si>
  <si>
    <r>
      <t xml:space="preserve">Орындалды, </t>
    </r>
    <r>
      <rPr>
        <sz val="10"/>
        <color theme="1"/>
        <rFont val="Times New Roman"/>
        <family val="1"/>
        <charset val="204"/>
      </rPr>
      <t>объектіні іске асыру басталғаннан бастап құрылыс-монтаж жұмыстары 50% орындалды. Нысан 2023 жылға ауысады. 12.12.2022 ж. № 546 бюджетті нақтылау кезінде ҰҚ жоспары 365,4 млн. теңге және ЖБ жоспары 11,1 млн. теңгені құрады. Жыл қорытындысы бойынша игеру ҰҚ 365,4 млн.теңгені, ЖБ 11,1 млн. теңгені немесе 100% -. құрады.</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</si>
  <si>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12.08.2022 жылы пайдалануға берілді.</t>
    </r>
  </si>
  <si>
    <r>
      <t xml:space="preserve">Орындалды, </t>
    </r>
    <r>
      <rPr>
        <sz val="10"/>
        <color theme="1"/>
        <rFont val="Times New Roman"/>
        <family val="1"/>
        <charset val="204"/>
      </rPr>
      <t>объектіні іске асыру басталғаннан бастап құрылыс-монтаж жұмыстары 90% орындалды. Нысан 2023 жылға ауысады. 12.12.2022 ж. № 546 бюджетті нақтылау кезінде ҰҚ жоспары 59,5 млн. теңге және ЖБ жоспары 2,0 млн. теңгені құрады. Жыл қорытындысы бойынша игеру ҰҚ 59,5 млн.теңгені, ЖБ 2,0 млн. теңгені немесе 100% -. құрады.</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</si>
  <si>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90% орындалды. Нысан 2023 жылға ауысады. 12.12.2022 ж. № 546 бюджетті нақтылау кезінде ҰҚ жоспары 62,9 млн. теңге және ЖБ жоспары 2,1 млн. теңгені құрады. Жыл қорытындысы бойынша игеру ҰҚ 62,9 млн.теңгені, ЖБ 2,1 млн. теңгені немесе 100% -. құрады.</t>
    </r>
  </si>
  <si>
    <r>
      <t xml:space="preserve">Орындалды, </t>
    </r>
    <r>
      <rPr>
        <sz val="10"/>
        <color theme="1"/>
        <rFont val="Times New Roman"/>
        <family val="1"/>
        <charset val="204"/>
      </rPr>
      <t>объектіні іске асыру басталғаннан бастап құрылыс-монтаж жұмыстары 20% орындалды. Нысан 2023 жылға ауысады. 12.12.2022 ж. № 546 бюджетті нақтылау кезінде НВ жоспары 152,8 млн. теңге, РБ 167,7 млн. теңге және ЖБ жоспары 5,0 млн. теңгені құрады. Жыл қорытындысы бойынша игеру ҰҚ 152,8 млн.теңгені, РБ 167,7 млн. теңгені, ЖБ 5,0 млн. теңгені немесе 100% -. құрады.</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</si>
  <si>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80% орындалды. Нысан 2023 жылға ауысады. 12.12.2022 ж. № 546 бюджетті нақтылау кезінде Н Ф жоспары 758,0 млн. теңге және ЖБ жоспары 54,1 млн. теңгені құрады. Жыл қорытындысы бойынша игеру ҰҚ 758,0 млн.теңгені, ЖБ 54,1 млн. теңгені немесе 100% -. құрады.</t>
    </r>
  </si>
  <si>
    <r>
      <rPr>
        <b/>
        <sz val="10"/>
        <color theme="1"/>
        <rFont val="Times New Roman"/>
        <family val="1"/>
        <charset val="204"/>
      </rPr>
      <t xml:space="preserve">Орындалмады, </t>
    </r>
    <r>
      <rPr>
        <sz val="10"/>
        <color theme="1"/>
        <rFont val="Times New Roman"/>
        <family val="1"/>
        <charset val="204"/>
      </rPr>
      <t>объектіні іске асыру басталғаннан бастап құрылыс-монтаж жұмыстары 5% орындалды. Нысан 2023 жылға ауысады. 12.12.2022 ж. № 546 бюджетті нақтылау кезінде ҰҚ жоспары 125,1 млн. теңге және ЖБ жоспары 6,8 млн. теңгені құрады. 28.12.2022 ж. № 584 қаулысымен қаржыландыру жоспарына түзету жүргізілді, НВВ жоспары 83,6 млн.теңгені құрады, 41,5 млн. теңге бюджетке қайтарылды. Жыл қорытындысы бойынша игеру ҰҚ 58,4 млн.теңгені, ЖБ 6,8 млн. теңгені немесе 72% -. құрады. Мердігер ұйымның орындаған жұмыстарының актілерін ұсынбауы игерілмеді. ҚР ИИДМ Құрылыс істері комитетіне 09.01.2023 ж. № 04-07/163 хат жолданды, нысанды аяқтау үшін 25,2 млн. теңге көлемінде игерілмеген қаражатты пайдалану қажет.</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</si>
  <si>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10% орындалды. Нысан 2023 жылға ауысады. 12.12.2022 ж. № 546 бюджетті нақтылау кезінде РБ жоспары 258,1 млн. теңге және ЖБ жоспары 1,9 млн. теңгені құрады. Жыл қорытындысы бойынша игеру ҰҚ 258,1 млн.теңгені, ЖБ 1,9 млн. теңгені немесе 100% -. құрады.</t>
    </r>
  </si>
  <si>
    <t>Қаржыландыру 2021 жылы және 2023 жылға көзделген</t>
  </si>
  <si>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95% орындалды. Нысан 2023 жылға ауысады. 12.12.2022 ж. № 546 бюджетті нақтылау кезінде ЖБ жоспары 13,3 млн. теңгені құрады. Жыл қорытындысы бойынша игеру ЖБ 13,3 млн. теңгені немесе 100% құрады. 2023 жылға бөлінген сома 26,7 млн. теңгені құрады.</t>
    </r>
  </si>
  <si>
    <t>Қаржыландыру 2023 жылдан бастап жоспарланған</t>
  </si>
  <si>
    <t>Ш / а №127 бес қабатты тұрғын үй құрылысы."Береке"</t>
  </si>
  <si>
    <t>Ш / а №124 4 кіреберіс тұрғын үй құрылысы."Береке"</t>
  </si>
  <si>
    <t>Ш / а он қабатты №124 тұрғын үй құрылысы. Береке Қостанай қаласында</t>
  </si>
  <si>
    <t>Ш / а 10 қабатты №126 тұрғын үй құрылысы."Береке"</t>
  </si>
  <si>
    <t>Ш / а №126 3 кіреберісті 9 қабатты тұрғын үйдің құрылысы."Береке"</t>
  </si>
  <si>
    <t>Ш / а 1 №126 кіреберіс тұрғын үй құрылысы."Береке"</t>
  </si>
  <si>
    <t>Ш / а №132 4 кіреберісті 9 қабатты тұрғын үйдің құрылысы."Береке" Қостанай қаласы</t>
  </si>
  <si>
    <t>Ш / а №132 2 кіреберіс тұрғын үй құрылысы."Береке"</t>
  </si>
  <si>
    <t>Ш / а №151 4 кіреберісті 9 қабатты тұрғын үйдің құрылысы."Береке" Қостанай қаласы</t>
  </si>
  <si>
    <t>Ш / а №151 2 кіреберіс тұрғын үй құрылысы."Береке"</t>
  </si>
  <si>
    <t>Ш / а №159 3 кіреберісті 9 қабатты тұрғын үйдің құрылысы. "Береке" Қостанай қаласы</t>
  </si>
  <si>
    <t>Ш / а №157 5 қабатты тұрғын үй құрылысы."Береке"</t>
  </si>
  <si>
    <t>Ш / а №158 5 қабатты тұрғын үй құрылысы."Береке"</t>
  </si>
  <si>
    <t>Шағын ауданда бір пәтерлі тұрғын үй салу. Қостанай қ. Қонай (4 типті К1 П1)</t>
  </si>
  <si>
    <t>Ш / а Бір пәтерлі екі қабатты тұрғын үй құрылысы. Қостанай қ. Қонай (4к1п-2 типі)</t>
  </si>
  <si>
    <t>Шағын ауданда бір пәтерлі тұрғын үй салу. Қостанай қ. Қонай (5к2п-1 типі)</t>
  </si>
  <si>
    <t>Ш / а Бір пәтерлі екі қабатты тұрғын үй құрылысы. Қостанай қ. Қонай (5к2п-2 типі)</t>
  </si>
  <si>
    <t>Қостанай облысы Денисов ауданы Некрасовка ауылында 18 пәтерлі тұрғын үй салу</t>
  </si>
  <si>
    <t>Қостанай облысы Федоров ауданы Федоровка ауылында 4 пәтерлі тұрғын (жалға) үй салу (Түзету)</t>
  </si>
  <si>
    <t>Қаржыландыру 2021 жылы және 2024 жылға қарастырылған</t>
  </si>
  <si>
    <r>
      <rPr>
        <b/>
        <sz val="10"/>
        <color theme="1"/>
        <rFont val="Times New Roman"/>
        <family val="1"/>
        <charset val="204"/>
      </rPr>
      <t>Орындалды</t>
    </r>
    <r>
      <rPr>
        <sz val="10"/>
        <color theme="1"/>
        <rFont val="Times New Roman"/>
        <family val="1"/>
        <charset val="204"/>
      </rPr>
      <t>. Сараптаманың оң қорытындысы алынды. 12.12.2022 ж. № 546 бюджетті нақтылау кезінде ЖБ жоспары 1,6 млн. теңгені құрады. Жыл қорытындысы бойынша игеру ЖБ 1,6 млн. теңгені немесе 100 теңгені құрады%</t>
    </r>
  </si>
  <si>
    <r>
      <rPr>
        <b/>
        <sz val="10"/>
        <color theme="1"/>
        <rFont val="Times New Roman"/>
        <family val="1"/>
        <charset val="204"/>
      </rPr>
      <t xml:space="preserve">Орындалды. </t>
    </r>
    <r>
      <rPr>
        <sz val="10"/>
        <color theme="1"/>
        <rFont val="Times New Roman"/>
        <family val="1"/>
        <charset val="204"/>
      </rPr>
      <t>Сараптаманың оң қорытындысы алынды. 12.12.2022 ж. № 546 бюджетті нақтылау кезінде ЖБ жоспары 1,2 млн. теңгені құрады. Жыл қорытындысы бойынша игеру ЖБ 1,2 млн. теңгені немесе 100 теңгені құрады%</t>
    </r>
  </si>
  <si>
    <r>
      <rPr>
        <b/>
        <sz val="10"/>
        <color theme="1"/>
        <rFont val="Times New Roman"/>
        <family val="1"/>
        <charset val="204"/>
      </rPr>
      <t>Орындалды.</t>
    </r>
    <r>
      <rPr>
        <sz val="10"/>
        <color theme="1"/>
        <rFont val="Times New Roman"/>
        <family val="1"/>
        <charset val="204"/>
      </rPr>
      <t xml:space="preserve"> Сараптаманың оң қорытындысы алынды. 12.12.2022 ж. № 546 бюджетті нақтылау кезінде ЖБ жоспары 0,8 млн. теңгені құрады. Жыл қорытындысы бойынша игеру ЖБ 0,8 млн. теңгені немесе 100 теңгені құрады%</t>
    </r>
  </si>
  <si>
    <r>
      <rPr>
        <b/>
        <sz val="10"/>
        <color theme="1"/>
        <rFont val="Times New Roman"/>
        <family val="1"/>
        <charset val="204"/>
      </rPr>
      <t>Орындалды</t>
    </r>
    <r>
      <rPr>
        <sz val="10"/>
        <color theme="1"/>
        <rFont val="Times New Roman"/>
        <family val="1"/>
        <charset val="204"/>
      </rPr>
      <t>. Сараптаманың оң қорытындысы алынды. 12.12.2022 ж. № 546 бюджетті нақтылау кезінде ЖБ жоспары 1,1 млн. теңгені құрады. Жыл қорытындысы бойынша игеру ЖБ 1,1 млн. теңгені немесе 100 теңгені құрады%</t>
    </r>
  </si>
  <si>
    <r>
      <rPr>
        <b/>
        <sz val="10"/>
        <color theme="1"/>
        <rFont val="Times New Roman"/>
        <family val="1"/>
        <charset val="204"/>
      </rPr>
      <t xml:space="preserve">Орындалды. </t>
    </r>
    <r>
      <rPr>
        <sz val="10"/>
        <color theme="1"/>
        <rFont val="Times New Roman"/>
        <family val="1"/>
        <charset val="204"/>
      </rPr>
      <t>Сараптаманың оң қорытындысы алынды. 12.12.2022 ж. № 546 бюджетті нақтылау кезінде ЖБ жоспары 1,1 млн. теңгені құрады. Жыл қорытындысы бойынша игеру ЖБ 1,1 млн. теңгені немесе 100 теңгені құрады%</t>
    </r>
  </si>
  <si>
    <t>Құрылыс 2024 жылға ауыстырылды</t>
  </si>
  <si>
    <r>
      <rPr>
        <b/>
        <sz val="10"/>
        <color theme="1"/>
        <rFont val="Times New Roman"/>
        <family val="1"/>
        <charset val="204"/>
      </rPr>
      <t>Орындалды.</t>
    </r>
    <r>
      <rPr>
        <sz val="10"/>
        <color theme="1"/>
        <rFont val="Times New Roman"/>
        <family val="1"/>
        <charset val="204"/>
      </rPr>
      <t xml:space="preserve"> Сараптаманың оң қорытындысы алынды. 12.12.2022 ж. № 546 бюджетті нақтылау кезінде ЖБ жоспары 2,2 млн. теңгені құрады. Жыл қорытындысы бойынша игеру ЖБ 2,2 млн. теңгені немесе 100 теңгені құрады%</t>
    </r>
  </si>
  <si>
    <t>Қаржыландыру 2021 жылы және 2024 жылы қарастырылған</t>
  </si>
  <si>
    <t>Герцен көшесіндегі тұрғын үйлерге инженерлік коммуникациялар № 3, № 4, № 5, № 6 (түзету) Қостанай қ. Қобланды батыр көшесінде орналасқан 9 қабатты тұрғын үйді қосу үшін</t>
  </si>
  <si>
    <t>Герцен көшесіндегі тұрғын үйлерді абаттандыру№ 3, № 4, № 5, № 6 (түзету) Қостанай қ. Қобланды батыр көшесінде орналасқан 9 қабатты тұрғын үйді қосу үшін</t>
  </si>
  <si>
    <t>Көп қабатты тұрғын үйлерге инженерлік коммуникациялар (электрмен жабдықтау, жылумен жабдықтау, газбен жабдықтау, сумен жабдықтау және кәріз желілері) салу №39, №39/1, №40, №44 ,№44/1, №45,№45/1,№45/2,№45/3 Қостанай қаласындағы Әуежай шағын ауданының 12-ші кварталында. Түзету (тұрғын үйлерді алып тастау №39, №39/1, №40, №44 ,№44/1)</t>
  </si>
  <si>
    <t>Көп қабатты тұрғын үйлерді абаттандыру№39, №39/1, №40, №44,№44/1, №45,№45/1,№45/2,№45/3 Қостанай қаласындағы Әуежай шағын ауданының 12-ші кварталында</t>
  </si>
  <si>
    <t>№19-20-21 ш / а көп қабатты тұрғын үйлерге инженерлік коммуникациялар (электрмен жабдықтау, жылумен жабдықтау, газбен жабдықтау, сумен жабдықтау және кәріз желілері) салу. Қостанай қаласындағы әуежай (түзету)</t>
  </si>
  <si>
    <t>Қостанай қаласындағы әуежай шағынауданындағы №19-20-21 көпқабатты тұрғын үйлерге абаттандыру (түзету)</t>
  </si>
  <si>
    <t>Ш / а нөсер кәрізінің құрылысы. Қостанай қаласындағы" әуежай"</t>
  </si>
  <si>
    <t>Ш / а №2 тұрғын үйге газбен жабдықтау желілерін салу. Мерейтойлық</t>
  </si>
  <si>
    <t>Ш / а №3 тұрғын үйге газбен жабдықтау желілерін салу. Мерейтойлық</t>
  </si>
  <si>
    <t>Ш / а №81 тұрғын үйге газбен жабдықтау желілерін салу. Мерейтойлық</t>
  </si>
  <si>
    <t>Көп қабатты тұрғын үйлерге инженерлік коммуникациялар салу№20, №21, №23, №24, №25, №26, №27, №28, №29 4-ші тоқсанда ш / а. Қостанай қаласындағы мерейтой</t>
  </si>
  <si>
    <t>Ш / а 7-ші кварталындағы №10, №11, №42 көпқабатты тұрғын үйлерге абаттандыру. Мерейтой Қостанай қаласында</t>
  </si>
  <si>
    <t>Көп қабатты тұрғын үйлерді абаттандыру№43, №44, №45, №46, №47 8-ші тоқсанда ш / а. "Юбилейный" Қостанай қаласында</t>
  </si>
  <si>
    <t>Ш / а 9-шы кварталындағы №48, №49, №50 көпқабатты тұрғын үйлерге абаттандыру. Қостанай қаласының" мерейтойы"</t>
  </si>
  <si>
    <t>Қостанай қаласының Юбилейный шағын ауданына нөсер кәрізін орнатумен кірме жолдарды салу. (Нөсер кәрізі). Түзету</t>
  </si>
  <si>
    <t>Қостанай қаласының Юбилейный шағын ауданына нөсер кәрізін орнатумен кірме жолдарды салу. (Сыртқы электр жарығы). Түзету.</t>
  </si>
  <si>
    <t>Қостанай қаласының Юбилейный шағын ауданына нөсер кәрізін орнатумен кірме жолдарды салу. (Бағдаршам дабылы). Түзету</t>
  </si>
  <si>
    <t>Ш / а 3-ші кварталындағы № 9, № 19 көпқабатты тұрғын үйлерге абаттандыру. "Мерейтой" Қостанай қаласы</t>
  </si>
  <si>
    <t>Инженерлік коммуникациялар ш / а. Қостанай қ. "Қонай". Электрмен жабдықтау. Алаңішілік желілер.Түзету</t>
  </si>
  <si>
    <t>Ш / а 21-тоқсанында №1 бес қабатты тұрғын үйге инженерлік коммуникациялар салу.Қостанай қ."Қонай"</t>
  </si>
  <si>
    <t>Ш / а 21-тоқсанында №2 бес қабатты тұрғын үйге инженерлік коммуникациялар салу.Қостанай қ."Қонай"</t>
  </si>
  <si>
    <t>Ш / а 21-тоқсанында №3 бес қабатты тұрғын үйге инженерлік коммуникациялар салу.Қостанай қ."Қонай"</t>
  </si>
  <si>
    <t>Ш / а 83-тоқсанында №1 бес қабатты тұрғын үйге инженерлік коммуникациялар салу.Қостанай қ."Қонай"</t>
  </si>
  <si>
    <t>Ш / а 83-тоқсанында №2 бес қабатты тұрғын үйге инженерлік коммуникациялар салу.Қостанай қ."Қонай"</t>
  </si>
  <si>
    <t>Ш / а 83-тоқсанында №3 бес қабатты тұрғын үйге инженерлік коммуникациялар салу.Қостанай қ."Қонай"</t>
  </si>
  <si>
    <t>Ш / а 83-тоқсанында №4 бес қабатты тұрғын үйге инженерлік коммуникациялар салу.Қостанай қ."Қонай"</t>
  </si>
  <si>
    <t>Ш / а 82-тоқсанында №1 бес қабатты тұрғын үйге инженерлік коммуникациялар салу.Қостанай қ."Қонай"</t>
  </si>
  <si>
    <t>Ш / а 82-тоқсанында №2 бес қабатты тұрғын үйге инженерлік коммуникациялар салу.Қостанай қ."Қонай"</t>
  </si>
  <si>
    <t>Ш / а 82-тоқсанында №3 бес қабатты тұрғын үйге инженерлік коммуникациялар салу.Қостанай қ."Қонай"</t>
  </si>
  <si>
    <t>Ш / а 82-тоқсанында №4 бес қабатты тұрғын үйге инженерлік коммуникациялар салу.Қостанай қ."Қонай"</t>
  </si>
  <si>
    <t>Ш / а 82-тоқсанында №5 бес қабатты тұрғын үйге инженерлік коммуникациялар салу.Қостанай қ."Қонай"</t>
  </si>
  <si>
    <t>Ш / а 84-тоқсанында №1 бес қабатты тұрғын үйге инженерлік коммуникациялар салу.Қостанай қ."Қонай"</t>
  </si>
  <si>
    <t>Ш / а 84-тоқсанында №2 бес қабатты тұрғын үйге инженерлік коммуникациялар салу.Қостанай қ."Қонай"</t>
  </si>
  <si>
    <t>Ш / а 84-тоқсанында №3 бес қабатты тұрғын үйге инженерлік коммуникациялар салу.Қостанай қ."Қонай"</t>
  </si>
  <si>
    <t>Ш / а 85-тоқсанында №1 бес қабатты тұрғын үйге инженерлік коммуникациялар салу.Қостанай қ."Қонай"</t>
  </si>
  <si>
    <t>Ш / а 85-тоқсанында №2 бес қабатты тұрғын үйге инженерлік коммуникациялар салу.Қостанай қ."Қонай"</t>
  </si>
  <si>
    <t>Ш / а 85-тоқсанында №3 бес қабатты тұрғын үйге инженерлік коммуникациялар салу.Қостанай қ."Қонай"</t>
  </si>
  <si>
    <t>Ш / а 85-тоқсанында №4 бес қабатты тұрғын үйге инженерлік коммуникациялар салу.Қостанай қ."Қонай"</t>
  </si>
  <si>
    <t>Қаржыландыру 2023 жылға ауыстырылды</t>
  </si>
  <si>
    <t>Орындалды, құрылыс-монтаж жұмыстары 100% орындалды. Нысан 27.09.2022 жылы пайдалануға берілді.</t>
  </si>
  <si>
    <r>
      <rPr>
        <b/>
        <sz val="10"/>
        <color theme="1"/>
        <rFont val="Times New Roman"/>
        <family val="1"/>
        <charset val="204"/>
      </rPr>
      <t>Орындалды</t>
    </r>
    <r>
      <rPr>
        <sz val="10"/>
        <color theme="1"/>
        <rFont val="Times New Roman"/>
        <family val="1"/>
        <charset val="204"/>
      </rPr>
      <t>, құрылыс-монтаж жұмыстары 100% орындалды. Нысан 27.09.2022 жылы пайдалануға берілді.</t>
    </r>
  </si>
  <si>
    <r>
      <rPr>
        <b/>
        <sz val="10"/>
        <color theme="1"/>
        <rFont val="Times New Roman"/>
        <family val="1"/>
        <charset val="204"/>
      </rPr>
      <t>Орындалды</t>
    </r>
    <r>
      <rPr>
        <sz val="10"/>
        <color theme="1"/>
        <rFont val="Times New Roman"/>
        <family val="1"/>
        <charset val="204"/>
      </rPr>
      <t xml:space="preserve">, құрылыс-монтаж жұмыстары 100% орындалды. Нысан 15.12.2022 жылы пайдалануға берілді., </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</si>
  <si>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96% орындалды. Нысан 2023 жылға ауысады. 12.12.2022 ж. № 546 бюджетті нақтылау кезінде ЖБ жоспары 34,4 млн. теңгені құрады. Жыл қорытындысы бойынша игеру ЖБ 34,4 млн. теңгені немесе 100% құрады. 2023 жылға бөлінген сома 5,9 млн. теңгені құрады.</t>
    </r>
  </si>
  <si>
    <t>Ш / а 21-тоқсанындағы №1 бес қабатты тұрғын үйге абаттандыру.Қостанай қ."Қонай"</t>
  </si>
  <si>
    <t>Ш / а 84-тоқсанындағы №1 бес қабатты тұрғын үйге абаттандыру.Қостанай қ."Қонай"</t>
  </si>
  <si>
    <t>Ш / а 84 кварталындағы №2 бес қабатты тұрғын үйге абаттандыру.Қостанай қ."Қонай"</t>
  </si>
  <si>
    <t>Ш / а 84 кварталындағы №3 бес қабатты тұрғын үйге абаттандыру.Қостанай қ."Қонай"</t>
  </si>
  <si>
    <t>Ш / а 85 кварталындағы №1 бес қабатты тұрғын үйге абаттандыру.Қостанай қ."Қонай"</t>
  </si>
  <si>
    <t>Ш / а 85 кварталындағы №2 бес қабатты тұрғын үйге абаттандыру.Қостанай қ."Қонай"</t>
  </si>
  <si>
    <t>Ш / а 85 кварталындағы №4 бес қабатты тұрғын үйге абаттандыру.Қостанай қ."Қонай"</t>
  </si>
  <si>
    <t>Ш / а 85 кварталындағы №3 бес қабатты тұрғын үйге абаттандыру.Қостанай қ."Қонай"</t>
  </si>
  <si>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58% орындалды. Нысан 2023 жылға ауысады. 12.12.2022 ж. № 546 бюджетті нақтылау кезінде ЖБ жоспары 60,5 млн. теңгені құрады. Жыл қорытындысы бойынша игеру ЖБ 60,5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</si>
  <si>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34% орындалды. Нысан 2023 жылға ауысады. 12.12.2022 ж. № 546 бюджетті нақтылау кезінде ЖБ жоспары 13,7 млн. теңгені құрады. Жыл қорытындысы бойынша игеру ЖБ 13,7 млн. теңгені немесе 100%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</si>
  <si>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13% орындалды. Нысан 2023 жылға ауысады. 12.12.2022 ж. № 546 бюджетті нақтылау кезінде ЖБ жоспары 6,0 млн. теңгені құрады. Жыл қорытындысы бойынша игеру ЖБ 6,0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</si>
  <si>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36% орындалды. Нысан 2023 жылға ауысады. 12.12.2022 ж. № 546 бюджетті нақтылау кезінде ЖБ жоспары 20,9 млн. теңгені құрады. Жыл қорытындысы бойынша игеру ЖБ 20,9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</si>
  <si>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34% орындалды. Нысан 2023 жылға ауысады. 12.12.2022 ж. № 546 бюджетті нақтылау кезінде ЖБ жоспары 16,7 млн. теңгені құрады. Жыл қорытындысы бойынша игеру ЖБ 16,7 млн. теңгені немесе 100%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</si>
  <si>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бері құрылыс-монтаж жұмыстары 45% орындалды. Нысан 2023 жылға ауысады. 12.12.2022 ж. № 546 бюджетті нақтылау кезінде ЖБ жоспары 21,8 млн. теңгені құрады. Жыл қорытындысы бойынша игеру ЖБ 21,8 млн.теңгені немесе 100%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</si>
  <si>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38% орындалды. Нысан 2023 жылға ауысады. 12.12.2022 ж. № 546 бюджетті нақтылау кезінде ЖБ жоспары 12,7 млн. теңгені құрады. Жыл қорытындысы бойынша игеру ЖБ 12,7 млн. теңгені немесе 100% құрады.</t>
    </r>
  </si>
  <si>
    <t>Қостанай қаласындағы "Береке" шағын ауданына инженерлік коммуникациялар салу (сумен жабдықтау. Кәріз)</t>
  </si>
  <si>
    <t>Қостанай қаласындағы "Береке" шағын ауданына инженерлік коммуникациялар салу. (Газбен жабдықтау)</t>
  </si>
  <si>
    <t>Береке шағынауданының тік орналасуы Қостанай қаласы. Түзету</t>
  </si>
  <si>
    <t>Лам ауданында нөсерлі кәріз құрылғысы бар кірме жолдарды салу. "Береке" Қостанай қ. (сыртқы жарықтандыру)</t>
  </si>
  <si>
    <t>Лам ауданында нөсерлі кәріз құрылғысы бар кірме жолдарды салу. "Береке" Қостанай қ. (көшелерді жайластыру)</t>
  </si>
  <si>
    <t>Лисаков қаласының 15 шағын ауданында инженерлік желілерді төсеу</t>
  </si>
  <si>
    <t>Лисаков қаласының 19 шағын ауданында инженерлік желілерді төсеу</t>
  </si>
  <si>
    <t>Лисаков қаласының 15 шағын ауданында газ құбырын төсеу</t>
  </si>
  <si>
    <t>Лисаков қаласының 19 шағын ауданында газ құбырын төсеурокладка газопровода в 19 микрорайоне города Лисаковска</t>
  </si>
  <si>
    <t>Лисаков қаласының 7 шағын ауданында №10 9 қабатты жалға берілетін тұрғын үй салу. Инженерлік желілер, абаттандыру</t>
  </si>
  <si>
    <t>Лисаков қаласының 7 шағын ауданындағы № 18 60 пәтерлі жалға берілетін тұрғын үйге инженерлік желілер салу</t>
  </si>
  <si>
    <t>Рудный қ., 39 квартал мекенжайы бойынша автономды қазандық салу</t>
  </si>
  <si>
    <t>Қостанай облысы Амангелді ауданы Амангелді ауылындағы М. Мәметова көшесі №23б 24 пәтерлі тұрғын үйдің сыртқы желілерін салу</t>
  </si>
  <si>
    <t>Қостнай облысы Денисов ауданы Некрасовка ауылындағы 18 пәтерлі тұрғын үйге инженерлік желілерді абаттандыру және салу</t>
  </si>
  <si>
    <t>Қостанай облысы Әулиекөл ауданы Әулиекөл ауылындағы жеке тұрғын үйлерге жеке кәріз жүйесін салу</t>
  </si>
  <si>
    <t>Қостанай облысы Жангелдин ауданы Торғай ауылындағы қанекей көшесі 23 бойынша тұрғын үйге сыртқы инженерлік желілер салу және абаттандыру</t>
  </si>
  <si>
    <t>Қостанай облысы Жітіқара қаласы Кеңсай шағын ауданының инженерлік коммуникацияларын салу (сумен жабдықтау, су бұру)</t>
  </si>
  <si>
    <t>Инженерлік коммуникацияларды жүргізу_x000D_
Қостанай облысы Қарабалық ауданы Қарабалық кентіндегі 24 пәтерлі тұрғын үйге блоктық-модульдік қазандық орнатумен</t>
  </si>
  <si>
    <t>Алаңішілік жылу желілерікамауданы. Астана қ. Тобыл және ш / а. Қостанай ауданы Мичуринское а. Бәйтерек</t>
  </si>
  <si>
    <t>Дауыл кәрізінің құрылысы ш / а. Астана қ. Тобыл және ш / а. Қостанай ауданы Мичуринское а. Бәйтерек</t>
  </si>
  <si>
    <t>Кірме жолдардың құрылысыкамауданы. Астана қ. Тобыл және ш / а. Қостанай ауданы Мичуринское а. Бәйтерек</t>
  </si>
  <si>
    <t>Қостанай ауданы Мичуринское ауылы "Бәйтерек" шағынауданының кірме жолдарын салу</t>
  </si>
  <si>
    <t>Қостанай ауданы ТҚК "Астана" шағын ауданында кірме жолдарды салу</t>
  </si>
  <si>
    <t>Электрмен жабдықтаукамауданы."Бәйтерек с. Мичуринское және" Астана " Қостанай ауданы Затобол к.</t>
  </si>
  <si>
    <t>Ш / а Электрмен жабдықтаудың алаңішілік желілерін салу. "Бәйтерек "Мичуринское ауылы және" Астана " Қостанай ауданы Затобол к.</t>
  </si>
  <si>
    <t>Қостанай ауданы Мичуринское, "Астана" ауылдарындағы"Бәйтерек" жаңа шағын ауданына газ қазандығын салу</t>
  </si>
  <si>
    <t>Затобольск кенті "Астана" шағын ауданының және Мичуринское ауылының "Бәйтерек" шағын ауданының тік орналасуы</t>
  </si>
  <si>
    <t>Рудный қ., Восточная л., № 12 құрылыс учаскесі мекенжайы бойынша 60 пәтерлі тұрғын үй салу</t>
  </si>
  <si>
    <t>Рудный қаласы, Восточная көшесі, 6 құрылыс учаскесі мекенжайы бойынша 60 пәтерлі тұрғын үй салу</t>
  </si>
  <si>
    <t>Рудный қаласы, Восточная көшесі, 7 құрылыс учаскесі мекенжайы бойынша 60 пәтерлі тұрғын үй салу</t>
  </si>
  <si>
    <t>Рудный қаласы, Восточная көшесі, 8 құрылыс учаскесі мекенжайы бойынша 60 пәтерлі тұрғын үй салу</t>
  </si>
  <si>
    <t>Рудный қаласы, Восточная көшесі, 9 құрылыс учаскесі мекенжайы бойынша 60 пәтерлі тұрғын үй салу</t>
  </si>
  <si>
    <t>Рудный қаласы, Восточная көшесі, 10 құрылыс учаскесі мекенжайы бойынша 60 пәтерлі тұрғын үй салу</t>
  </si>
  <si>
    <t>Рудный қаласы, Восточная көшесі, 13 құрылыс учаскесі мекенжайы бойынша 60 пәтерлі тұрғын үй салу</t>
  </si>
  <si>
    <r>
      <rPr>
        <b/>
        <sz val="10"/>
        <color theme="1"/>
        <rFont val="Times New Roman"/>
        <family val="1"/>
        <charset val="204"/>
      </rPr>
      <t>Орындалды</t>
    </r>
    <r>
      <rPr>
        <sz val="10"/>
        <color theme="1"/>
        <rFont val="Times New Roman"/>
        <family val="1"/>
        <charset val="204"/>
      </rPr>
      <t>, құрылыс-монтаж жұмыстары 100% орындалды. Нысан 15.02.2022 жылы пайдалануға берілді.</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</si>
  <si>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29% орындалды. Нысан 2023 жылға ауысады. 12.12.2022 ж. № 546 бюджетті нақтылау кезінде ЖБ жоспары 15,7 млн. теңгені құрады. Жыл қорытындысы бойынша игеру ЖБ 15,7 млн.теңгені немесе 100% құрады. 2023 жылға бөлінген сома 17,9 млн. теңгені құрады.</t>
    </r>
  </si>
  <si>
    <t>Қаржыландыру 2023-2024 жылдарға жоспарланған.</t>
  </si>
  <si>
    <t>Қаржыландыру 2024 жылға ауыстырылды</t>
  </si>
  <si>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30.09.2022 жылы пайдалануға берілді.</t>
    </r>
  </si>
  <si>
    <t>Қаржыландыру 2023 жылға жоспарланған</t>
  </si>
  <si>
    <t>Қаржыландыру 2023 - 2024 жылдарға жоспарланған</t>
  </si>
  <si>
    <r>
      <rPr>
        <b/>
        <sz val="10"/>
        <color theme="1"/>
        <rFont val="Times New Roman"/>
        <family val="1"/>
        <charset val="204"/>
      </rPr>
      <t>Орындалды</t>
    </r>
    <r>
      <rPr>
        <sz val="10"/>
        <color theme="1"/>
        <rFont val="Times New Roman"/>
        <family val="1"/>
        <charset val="204"/>
      </rPr>
      <t>. Жобалау-сметалық құжаттаманы әзірлеу. 2023 жылы сараптаманың оң қорытындысын алу. 12.12.2022 ж. № 546 бюджетті нақтылау кезінде ЖБ жоспары 14,0 млн. теңгені құрады. Жыл қорытындысы бойынша игеру ЖБ 14,0 млн. теңгені немесе 100 теңгені құрады%</t>
    </r>
  </si>
  <si>
    <r>
      <rPr>
        <b/>
        <sz val="10"/>
        <color theme="1"/>
        <rFont val="Times New Roman"/>
        <family val="1"/>
        <charset val="204"/>
      </rPr>
      <t xml:space="preserve">Орындалды. </t>
    </r>
    <r>
      <rPr>
        <sz val="10"/>
        <color theme="1"/>
        <rFont val="Times New Roman"/>
        <family val="1"/>
        <charset val="204"/>
      </rPr>
      <t>Жобалау-сметалық құжаттаманы әзірлеу. 2023 жылы сараптаманың оң қорытындысын алу. 12.12.2022 ж. № 546 бюджетті нақтылау кезінде ЖБ жоспары 20,0 млн. теңгені құрады. Жыл қорытындысы бойынша игеру ЖБ 20,0 млн.теңгені немесе 100% -. құрады.</t>
    </r>
  </si>
  <si>
    <r>
      <rPr>
        <b/>
        <sz val="10"/>
        <color theme="1"/>
        <rFont val="Times New Roman"/>
        <family val="1"/>
        <charset val="204"/>
      </rPr>
      <t xml:space="preserve">Орындалды. </t>
    </r>
    <r>
      <rPr>
        <sz val="10"/>
        <color theme="1"/>
        <rFont val="Times New Roman"/>
        <family val="1"/>
        <charset val="204"/>
      </rPr>
      <t>Жобалау-сметалық құжаттаманы әзірлеу. 2023 жылы сараптаманың оң қорытындысын алу. 12.12.2022 ж. № 546 бюджетті нақтылау кезінде ЖБ жоспары 10,0 млн. теңгені құрады. Жыл қорытындысы бойынша игеру ЖБ 10,0 млн.теңгені немесе 100% -. құрады.</t>
    </r>
  </si>
  <si>
    <r>
      <rPr>
        <b/>
        <sz val="10"/>
        <color theme="1"/>
        <rFont val="Times New Roman"/>
        <family val="1"/>
        <charset val="204"/>
      </rPr>
      <t>Орындалды</t>
    </r>
    <r>
      <rPr>
        <sz val="10"/>
        <color theme="1"/>
        <rFont val="Times New Roman"/>
        <family val="1"/>
        <charset val="204"/>
      </rPr>
      <t>. Жобалау-сметалық құжаттаманы әзірлеу. 2023 жылы сараптаманың оң қорытындысын алу. 12.12.2022 ж. № 546 бюджетті нақтылау кезінде ЖБ жоспары 6,0 млн. теңгені құрады. Жыл қорытындысы бойынша игеру ЖБ 6,0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</si>
  <si>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10% орындалды. Нысан 2023 жылға ауысады. 12.12.2022 ж. № 546 бюджетті нақтылау кезінде ЖБ жоспары 198,7 млн. теңгені құрады. Жыл қорытындысы бойынша игеру ЖБ 198,7 млн. теңгені немесе 100% құрады.</t>
    </r>
  </si>
  <si>
    <r>
      <rPr>
        <b/>
        <sz val="10"/>
        <color theme="1"/>
        <rFont val="Times New Roman"/>
        <family val="1"/>
        <charset val="204"/>
      </rPr>
      <t>Орындалды</t>
    </r>
    <r>
      <rPr>
        <sz val="10"/>
        <color theme="1"/>
        <rFont val="Times New Roman"/>
        <family val="1"/>
        <charset val="204"/>
      </rPr>
      <t>. 2022 жылы сараптама жүргізу үшін жоспарланған 2,0 млн. теңге толық көлемде игерілді.Сараптаманың теріс қорытындысы алынды..</t>
    </r>
  </si>
  <si>
    <t>Орындалды. Сараптаманың оң қорытындысы алынды. 12.12.2022 ж. № 546 бюджетті нақтылау кезінде ЖБ жоспары 3,6 млн. теңгені құрады. Жыл қорытындысы бойынша игеру ЖБ 3,6 млн. теңгені немесе 100 теңгені құрады%</t>
  </si>
  <si>
    <t xml:space="preserve"> Қостанай қ. Қобланды батыр к - сі " мекенжайы бойынша көппәтерлі 9 қабатты тұрғын үй салу (сыртқы инженерлік желілерсіз және абаттандырусыз)</t>
  </si>
  <si>
    <t>Қостанай облысы Қостанай қаласының "Юбилейный" шағын ауданындағы ЖЖЕ бойынша №24 бес қабатты тұрғын үй (сыртқы инженерлік желілерсіз)</t>
  </si>
  <si>
    <t>Қостанай облысы Қостанай қаласының "Юбилейный" шағын ауданындағы ЖЖЕ бойынша №27 бес қабатты тұрғын үй (сыртқы инженерлік желілерсіз)</t>
  </si>
  <si>
    <t>Ш / а № 45/1 көппәтерлі тұрғын үй құрылысы. Қостанай қаласындағы ПДП бойынша әуежай " (сыртқы инженерлік желілерсіз және абаттандырусыз)</t>
  </si>
  <si>
    <t>Ш / а № 45/2 көппәтерлі тұрғын үй құрылысы. Қостанай қаласындағы ПДП бойынша әуежай " (сыртқы инженерлік желілерсіз және абаттандырусыз)</t>
  </si>
  <si>
    <t>Ш / а № 45/3 көппәтерлі тұрғын үй құрылысы. Қостанай қаласындағы ПДП бойынша әуежай " (сыртқы инженерлік желілерсіз және абаттандырусыз)</t>
  </si>
  <si>
    <t>Ш / а 21-тоқсанында №1 бес қабатты тұрғын үй құрылысы.Қостанай қ."Қонай"</t>
  </si>
  <si>
    <t>Ш / а 21-тоқсанында №2 бес қабатты тұрғын үй құрылысы.Қостанай қ."Қонай"</t>
  </si>
  <si>
    <t>Ш / а 21-тоқсанында№3 бес қабатты тұрғын үй құрылысы.Қостанай қ."Қонай"</t>
  </si>
  <si>
    <t>Ш / а 82-тоқсанында №1 бес қабатты тұрғын үй құрылысы.Қостанай қ."Қонай"</t>
  </si>
  <si>
    <t xml:space="preserve">Ш / а 82-тоқсанында №2 бес қабатты тұрғын үй құрылысы.Қостанай қ."Қонай"  </t>
  </si>
  <si>
    <t>Ш / а 82-тоқсанында №3 бес қабатты тұрғын үй құрылысы.Қостанай қ."Қонай"</t>
  </si>
  <si>
    <t>Ш / а 82-тоқсанында №4 бес қабатты тұрғын үй құрылысы.Қостанай қ."Қонай"</t>
  </si>
  <si>
    <t>Ш / а 82-тоқсанында №5 бес қабатты тұрғын үй құрылысы.Қостанай қ."Қонай"</t>
  </si>
  <si>
    <t>Ш / а 83-тоқсанында №2 бес қабатты тұрғын үй құрылысы.Қостанай қ."Қонай"</t>
  </si>
  <si>
    <t>Ш / а 83-тоқсанында №3 бес қабатты тұрғын үй құрылысы.Қостанай қ."Қонай"</t>
  </si>
  <si>
    <t xml:space="preserve">Ш / а 83-тоқсанында №4 бес қабатты тұрғын үй құрылысы.Қостанай қ."Қонай" </t>
  </si>
  <si>
    <t>Ш / а 84-тоқсанында №1 бес қабатты тұрғын үй құрылысы.Қостанай қ."Қонай"</t>
  </si>
  <si>
    <t>Ш / а 84-тоқсанында №2 бес қабатты тұрғын үй құрылысы.Қостанай қ."Қонай"</t>
  </si>
  <si>
    <t>Ш / а 84-тоқсанында №3 бес қабатты тұрғын үй құрылысы.Қостанай қ."Қонай"</t>
  </si>
  <si>
    <t>Ш / а 85 кварталында №1 тұрғын үй құрылысы.Қостанай қ."Қонай"</t>
  </si>
  <si>
    <t>Ш / а 85-тоқсанында №2 бес қабатты тұрғын үй құрылысы.Қостанай қ."Қонай"</t>
  </si>
  <si>
    <t>Ш / а 85 кварталында №3 бес қабатты тұрғын үй құрылысы.Қостанай қ."Қонай"</t>
  </si>
  <si>
    <t>Ш / а 85 кварталында №4 бес қабатты тұрғын үй құрылысы.Қостанай қ."Қонай"</t>
  </si>
  <si>
    <t>Ш / а 15-тоқсанында №1 тұрғын үй құрылысы.Қостанай қ."Қонай"</t>
  </si>
  <si>
    <t>Ш / а 14-тоқсанында №1 тұрғын үй құрылысы.Қостанай қ." Қонай"</t>
  </si>
  <si>
    <t>Ш / а 14-тоқсанында №2 бес қабатты тұрғын үй құрылысы.Қостанай қ." Қонай"</t>
  </si>
  <si>
    <t>Ш / а 14-тоқсанында №3 бес қабатты тұрғын үй құрылысы.Қостанай қ." Қонай"</t>
  </si>
  <si>
    <t>Ш / а 18-тоқсанында №1 тұрғын үй құрылысы.Қостанай қ." Қонай"</t>
  </si>
  <si>
    <t>Ш / а 18-тоқсанында №2 бес қабатты тұрғын үй құрылысы.Қостанай қ."Қонай"</t>
  </si>
  <si>
    <t>Ш / а 18-тоқсанында №3 бес қабатты тұрғын үй құрылысы.Қостанай қ."Қонай"</t>
  </si>
  <si>
    <t>Ш / а 5-тоқсанында №1 бес қабатты тұрғын үй құрылысы.Қостанай қ."Қонай"</t>
  </si>
  <si>
    <t>Ш / а 5-тоқсанында №2 бес қабатты тұрғын үй құрылысы.Қостанай қ."Қонай"</t>
  </si>
  <si>
    <t>Ш / а 5-тоқсанында №3 бес қабатты тұрғын үй құрылысы.Қостанай қ."Қонай"</t>
  </si>
  <si>
    <t>"Ш / а ЖЖЕ бойынша №109 4 қабатты тұрғын үй құрылысы. "Береке"Қостанай қаласында"</t>
  </si>
  <si>
    <t>"Ш / а ЖЖЕ бойынша №112 4 қабатты тұрғын үй құрылысы. "Береке"Қостанай қаласында"</t>
  </si>
  <si>
    <t>"Ш / а ЖЖЕ бойынша №115 4 қабатты тұрғын үй құрылысы. "Береке"Қостанай қаласында"</t>
  </si>
  <si>
    <t>"Ш / а ЖЖЕ бойынша №118 4 қабатты тұрғын үй құрылысы. "Береке"Қостанай қаласында"</t>
  </si>
  <si>
    <t>"Ш / а ЖЖЕ бойынша №121 4 қабатты тұрғын үй құрылысы. "Береке"Қостанай қаласында"</t>
  </si>
  <si>
    <t>"Ш / а ЖЖЕ бойынша №108 4 қабатты тұрғын үй құрылысы. "Береке"Қостанай қаласында"</t>
  </si>
  <si>
    <t>"Ш / а ЖЖЕ бойынша №110 4 қабатты тұрғын үй құрылысы. "Береке"Қостанай қаласында"</t>
  </si>
  <si>
    <t>"Ш / а ЖЖЕ бойынша №111 4 қабатты тұрғын үй құрылысы. "Береке"Қостанай қаласында"</t>
  </si>
  <si>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50% орындалды. Нысан 2023 жылға ауысады. 12.12.2022 ж. № 546 бюджетті нақтылау кезінде ХҚК жоспары 128,6 млн. теңгені құрады.Жыл қорытындысы бойынша игеру ХҚК 128,6 млн.теңгені немесе 100% -. құрады.</t>
    </r>
  </si>
  <si>
    <r>
      <rPr>
        <b/>
        <sz val="10"/>
        <color theme="1"/>
        <rFont val="Times New Roman"/>
        <family val="1"/>
        <charset val="204"/>
      </rPr>
      <t>Орындалды,</t>
    </r>
    <r>
      <rPr>
        <sz val="10"/>
        <color theme="1"/>
        <rFont val="Times New Roman"/>
        <family val="1"/>
        <charset val="204"/>
      </rPr>
      <t xml:space="preserve"> құрылыс-монтаж жұмыстары 100% орындалды. Нысан 10.08.2022 жылы пайдалануға берілді.</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</si>
  <si>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61% орындалды. Нысан 2023 жылға ауысады.</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</si>
  <si>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20% орындалды. Нысан 2023 жылға ауысады.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</si>
  <si>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75% орындалды. Нысан 2023 жылға ауысады. 12.12.2022 ж. № 546 бюджетті нақтылау кезінде ХҚК жоспары 32,1 млн. теңгені құрады.Жыл қорытындысы бойынша игеру ХҚК 32,1 млн. теңгені немесе 100% құрады.</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</si>
  <si>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27.10.2022 жылы пайдалануға берілді.</t>
    </r>
  </si>
  <si>
    <r>
      <rPr>
        <b/>
        <sz val="10"/>
        <color theme="1"/>
        <rFont val="Times New Roman"/>
        <family val="1"/>
        <charset val="204"/>
      </rPr>
      <t>Орындалды,</t>
    </r>
    <r>
      <rPr>
        <sz val="10"/>
        <color theme="1"/>
        <rFont val="Times New Roman"/>
        <family val="1"/>
        <charset val="204"/>
      </rPr>
      <t xml:space="preserve"> құрылыс-монтаж жұмыстары 100% орындалды. Нысан 02.12.2022 жылы пайдалануға берілді.</t>
    </r>
  </si>
  <si>
    <r>
      <rPr>
        <b/>
        <sz val="10"/>
        <color theme="1"/>
        <rFont val="Times New Roman"/>
        <family val="1"/>
        <charset val="204"/>
      </rPr>
      <t>Ішінара орындалды</t>
    </r>
    <r>
      <rPr>
        <sz val="10"/>
        <color theme="1"/>
        <rFont val="Times New Roman"/>
        <family val="1"/>
        <charset val="204"/>
      </rPr>
      <t>, объектіні іске асыру басталғаннан бастап құрылыс-монтаж жұмыстары 85% орындалды. Нысан 2023 жылға ауысады. Жыл қорытындысы бойынша игеру ХҚК 20,3 млн.теңгені немесе 81,2% құрады. Мердігер ұйымның орындаған жұмыстарының актілерін ұсынуы игерілмеді.</t>
    </r>
  </si>
  <si>
    <r>
      <rPr>
        <b/>
        <sz val="10"/>
        <color theme="1"/>
        <rFont val="Times New Roman"/>
        <family val="1"/>
        <charset val="204"/>
      </rPr>
      <t>Орындалды</t>
    </r>
    <r>
      <rPr>
        <sz val="10"/>
        <color theme="1"/>
        <rFont val="Times New Roman"/>
        <family val="1"/>
        <charset val="204"/>
      </rPr>
      <t>, құрылыс-монтаж жұмыстары 100% орындалды. Нысан 01.09.2022 жылы пайдалануға берілді.</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</si>
  <si>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10.08.2022 жылы пайдалануға берілді.</t>
    </r>
  </si>
  <si>
    <r>
      <rPr>
        <b/>
        <sz val="10"/>
        <color theme="1"/>
        <rFont val="Times New Roman"/>
        <family val="1"/>
        <charset val="204"/>
      </rPr>
      <t>Орындалды,</t>
    </r>
    <r>
      <rPr>
        <sz val="10"/>
        <color theme="1"/>
        <rFont val="Times New Roman"/>
        <family val="1"/>
        <charset val="204"/>
      </rPr>
      <t xml:space="preserve"> құрылыс-монтаж жұмыстары 100% орындалды. Нысан 05.03.2022 жылы пайдалануға берілді.</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</si>
  <si>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02.12.2022 жылы пайдалануға берілді.</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</si>
  <si>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 Жыл қорытындысы бойынша игеру ХҚК 2,6 млн.теңгені немесе 100% -. құрады.2023 жылға бөлінген сома 792,5 млн. теңгені құрады. (ЖБҚ - 789,5 млн. теңге, ЖБ-3,0 млн. теңге)</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</si>
  <si>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Жыл қорытындысы бойынша игеру ХҚК 2,8 млн.теңгені немесе 100% -. құрады.2023 жылға бөлінген сома 792,4 млн. теңгені құрады. (ЖБҚ - 768,4 млн. теңге, ЖБ-3,0 млн. теңге)</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</si>
  <si>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Жыл қорытындысы бойынша игеру ХҚК 1,5 млн.теңгені немесе 100% -. құрады.2023 жылға бөлінген сома 566,1 млн. теңгені құрады. (ЖБҚ-563,1 млн. теңге, ЖБ-3,0 млн. теңге)</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</si>
  <si>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5% орындалды. Нысан 2023 жылға ауысады. Жыл қорытындысы бойынша игеру ХҚК 1,5 млн.теңгені немесе 100% -. құрады.2023 жылға бөлінген сома 585,3 млн. теңгені құрады. (ЖБҚ-582,3 млн. теңге, ЖБ-3,0 млн. теңге)</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</si>
  <si>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Жыл қорытындысы бойынша игеру ХҚК 1,5 млн.теңгені немесе 100% -. құрады.2023 жылға бөлінген сома 585,3 млн. теңгені құрады. (ЖБҚ-582,3 млн. теңге, ЖБ-3,0 млн. теңге)</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</si>
  <si>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Жыл қорытындысы бойынша игеру ХҚК 2,5 млн.теңгені немесе 100% -. құрады.2023 жылға бөлінген сома 584,3 млн. теңгені құрады. (ЖБҚ-581,3 млн. теңге, ЖБ-3,0 млн. теңге)</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</si>
  <si>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 орындалды. Нысан 2023 жылға ауысады. Жыл қорытындысы бойынша игеру ХҚК 2,7 млн.теңгені немесе 100% -. құрады.2023 жылға бөлінген сома 565,0 млн. теңгені құрады. (ЖБҚ-562,0 млн. теңге, ЖБ-3,0 млн. теңге)</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</si>
  <si>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5% орындалды. Нысан 2023 жылға ауысады. Жыл қорытындысы бойынша игеру ХҚК 3,1 млн.теңгені немесе 100% -. құрады.2023 жылға бөлінген сома 766,2 млн. теңгені құрады. (ЖБҚ - 763,2 млн. теңге, ЖБ-3,0 млн. теңге)</t>
    </r>
  </si>
  <si>
    <t>"Ш / а ЖЖЕ бойынша №113 4 қабатты тұрғын үй құрылысы. "Береке"Қостанай қаласында"</t>
  </si>
  <si>
    <t>"Ш / а ЖЖЕ бойынша №114 4 қабатты тұрғын үй құрылысы. "Береке"Қостанай қаласында"</t>
  </si>
  <si>
    <t>"Ш / а ЖЖЕ бойынша №116 4 қабатты тұрғын үй құрылысы. "Береке"Қостанай қаласында"</t>
  </si>
  <si>
    <t>"Ш / а ЖЖЕ бойынша №117 4 қабатты тұрғын үй құрылысы. "Береке"Қостанай қаласында"</t>
  </si>
  <si>
    <t>"Ш / а ЖЖЕ бойынша №119 4 қабатты тұрғын үй құрылысы. "Береке"Қостанай қаласында"</t>
  </si>
  <si>
    <t>"Ш / а ЖЖЕ бойынша №120 4 қабатты тұрғын үй құрылысы. "Береке"Қостанай қаласында"</t>
  </si>
  <si>
    <t>"Ш / а ЖЖЕ бойынша №122 4 қабатты тұрғын үй құрылысы. "Береке"Қостанай қаласында"</t>
  </si>
  <si>
    <t>Ш / а №123 4-секциялық тұрғын үй құрылысы. "Береке" Қостанай қаласында</t>
  </si>
  <si>
    <t>Шағын ауданда бір пәтерлі тұрғын үй салу. Қостанай қ. "Қонай" (4 типті К1 П1)</t>
  </si>
  <si>
    <t>Ш / а Бір пәтерлі екі қабатты тұрғын үй құрылысы. Қостанай қ. "Қонай" (4 типті К1 П2)</t>
  </si>
  <si>
    <t>Шағын ауданда бір пәтерлі тұрғын үй салу. Қостанай қ. "Қонай" (5 типті К2 П1)</t>
  </si>
  <si>
    <t>Ш / а Бір пәтерлі екі қабатты тұрғын үй құрылысы. Қостанай қ. "Қонай" (5 типті К2 П2)</t>
  </si>
  <si>
    <t>Арқалық қаласы, Ш. Жәнібек көшесі, №99 үй, 5 қабатты 90 пәтерлі тұрғын үй салу</t>
  </si>
  <si>
    <t>Арқалық қаласы, Ш. Жәнібек көшесі, №103 үй, 5 қабатты 90 пәтерлі тұрғын үй салу</t>
  </si>
  <si>
    <t>Арқалық қаласы, Ш. Жәнібек көшесі, №51 үй мекенжайы бойынша 3 қабатты тұрғын үй мен сыртқы инженерлік желілерді қайта жаңарту</t>
  </si>
  <si>
    <t>Лисаков қаласының 7 шағын ауданында № 18 60 пәтерлі жалға берілетін тұрғын үй салу</t>
  </si>
  <si>
    <t>Қостанай облысы, Лисаков қаласы, аурухана кешені шағынауданы, 4 А ғимарат мекенжайы бойынша ғимараттың бір бөлігін жалға берілетін тұрғын үй-жайларға қайта жаңарту</t>
  </si>
  <si>
    <t>Қостанай облысы Жангелдин ауданы Торғай ауылындағы Қайнекей көшесі 23 үйіндегі балабақша ғимаратын тұрғын үй ретінде қайта жаңарту</t>
  </si>
  <si>
    <t>Қостанай облысы Қамысты ауданы Қамысты ауылындағы коммуналдық көппәтерлі тұрғын үй ретінде бұрынғы қонақүйдің бос тұрған ғимаратын реконструкциялау</t>
  </si>
  <si>
    <t>Қостанай облысы Қамысты ауданы Қамысты ауылындағы коммуналдық көппәтерлі тұрғын үй ретінде РАЙПО ғимаратын қайта жаңарту</t>
  </si>
  <si>
    <t>Қостанай ауданының "Астана" шағын ауданында №10, 13, 14 тоғыз қабатты 3 тұрғын үй салу</t>
  </si>
  <si>
    <t>Қостанай ауданының "Астана" шағын ауданында №15, 16, 17 тоғыз қабатты 3 тұрғын үй салу</t>
  </si>
  <si>
    <t>Қостанай ауданының "Астана" шағын ауданында №18, 19, 20, 21 тоғыз қабатты 4 тұрғын үй салу</t>
  </si>
  <si>
    <t>Ш / а 5-тоқсанында №1 бес қабатты тұрғын үйге инженерлік коммуникациялар салу.Қостанай қаласындағы"Қонай"</t>
  </si>
  <si>
    <t>Ш / а 5-тоқсанында №2 бес қабатты тұрғын үйге инженерлік коммуникациялар салу.Қостанай қаласындағы" Қонай"</t>
  </si>
  <si>
    <t>Ш / а 5-тоқсанында №3 бес қабатты тұрғын үйге инженерлік коммуникациялар салу.Қостанай қаласындағы" Қонай"</t>
  </si>
  <si>
    <t>Ш / а 15-тоқсанында №1 бес қабатты тұрғын үйге инженерлік коммуникациялар салу.Қостанай қаласындағы" Қонай"</t>
  </si>
  <si>
    <t>Ш / а 15-тоқсанында №2 бес қабатты тұрғын үйге инженерлік коммуникациялар салу.Қостанай қ." Қонай"</t>
  </si>
  <si>
    <t>Ш / а 14-тоқсанында №1 бес қабатты тұрғын үйге инженерлік коммуникациялар салу.Қостанай қ." Қонай"</t>
  </si>
  <si>
    <t>Ш / а 14-тоқсанында №2 бес қабатты тұрғын үйге инженерлік коммуникациялар салу.Қостанай қ." Қонай"</t>
  </si>
  <si>
    <t>Ш / а 14-тоқсанында №3 бес қабатты тұрғын үйге инженерлік коммуникациялар салу.Қостанай қ." Қонай"</t>
  </si>
  <si>
    <t>Ш / а 18-тоқсанында №1 бес қабатты тұрғын үйге инженерлік коммуникациялар салу.Қостанай қ." Қонай"</t>
  </si>
  <si>
    <t>Ш / а 18-тоқсанында №2 бес қабатты тұрғын үйге инженерлік коммуникациялар салу.Қостанай қ."Қонай"</t>
  </si>
  <si>
    <t>Ш / а 18-тоқсанында №3 бес қабатты тұрғын үйге инженерлік коммуникациялар салу.Қостанай қ."Қонай"</t>
  </si>
  <si>
    <t>Ш / а 5-тоқсанындағы №1 бес қабатты тұрғын үйге абаттандыру.Қостанай қ."Қонай"</t>
  </si>
  <si>
    <t>Ш / а 5-тоқсанындағы №2 бес қабатты тұрғын үйге абаттандыру.Қостанай қ."Қонай"</t>
  </si>
  <si>
    <t>Ш / а 5-тоқсанындағы №3 бес қабатты тұрғын үйге абаттандыру.Қостанай қ."Қонай"</t>
  </si>
  <si>
    <t>Ш / а 15-тоқсанындағы №1 бес қабатты тұрғын үйге абаттандыру.Қостанай қ."Қонай"</t>
  </si>
  <si>
    <t>Ш / а 15-тоқсанындағы №2 бес қабатты тұрғын үйге абаттандыру.Қостанай қ."Қонай"</t>
  </si>
  <si>
    <t>Ш / а 14-тоқсанындағы №1 бес қабатты тұрғын үйге абаттандыру.Қостанай қ." Қонай"</t>
  </si>
  <si>
    <t>Ш / а 14-тоқсанындағы №2 бес қабатты тұрғын үйге абаттандыру.Қостанай қ." Қонай"</t>
  </si>
  <si>
    <t>Ш / а 14-тоқсанындағы №3 бес қабатты тұрғын үйге абаттандыру.Қостанай қ." Қонай"</t>
  </si>
  <si>
    <t>Ш / а 18-тоқсанындағы №1 бес қабатты тұрғын үйге абаттандыру.Қостанай қ." Қонай"</t>
  </si>
  <si>
    <t>Ш / а 18-тоқсанындағы №2 бес қабатты тұрғын үйге абаттандыру.Қостанай қ."Қонай"</t>
  </si>
  <si>
    <t>Ш / а 18-тоқсанындағы №3 бес қабатты тұрғын үйге абаттандыру.Қостанай қ."Қонай"</t>
  </si>
  <si>
    <t>5 қабатты №124 тұрғын үйге инженерлік коммуникациялар салу. "Береке" Қостанай қаласында</t>
  </si>
  <si>
    <t>Ш / а ЖЖЖ бойынша №124 9 қабатты тұрғын үйге инженерлік коммуникациялар салу. "Береке" Қостанай қаласында</t>
  </si>
  <si>
    <t>10 қабатты №124 тұрғын үйге инженерлік коммуникациялар салу. "Береке" Қостанай қаласында</t>
  </si>
  <si>
    <t>Ш / а ЖЖЖ бойынша №123 9 қабатты тұрғын үйге инженерлік коммуникациялар салу.Береке " Қостанай қаласында</t>
  </si>
  <si>
    <t>5 қабатты №126 тұрғын үйге инженерлік коммуникациялар салу. "Береке" Қостанай қаласында</t>
  </si>
  <si>
    <t>10 қабатты №126 тұрғын үйге инженерлік коммуникациялар салу. "Береке" Қостанай қаласында</t>
  </si>
  <si>
    <t>9 қабатты №126 тұрғын үйге инженерлік коммуникациялар салу. "Береке" Қостанай қаласында</t>
  </si>
  <si>
    <t>5 қабатты №158 тұрғын үйге инженерлік коммуникациялар салу. Береке " Қостанай қаласында</t>
  </si>
  <si>
    <t>№ 159 3 секциялық тұрғын үйге инженерлік коммуникациялар салу. "Береке" Қостанай қаласында</t>
  </si>
  <si>
    <t>4 қабатты №108 тұрғын үйге инженерлік коммуникациялар салу. "Береке Қостанай қаласында</t>
  </si>
  <si>
    <t>4 қабатты №109 тұрғын үйге инженерлік коммуникациялар салу. "Береке Қостанай қаласында</t>
  </si>
  <si>
    <t>4 қабатты №110 тұрғын үйге инженерлік коммуникациялар салу. "Береке Қостанай қаласында</t>
  </si>
  <si>
    <t>4 қабатты №111 тұрғын үйге инженерлік коммуникациялар салу. "Береке Қостанай қаласында</t>
  </si>
  <si>
    <t>4 қабатты №112 тұрғын үйге инженерлік коммуникациялар салу. "Береке Қостанай қаласында</t>
  </si>
  <si>
    <t>4 қабатты №113 тұрғын үйге инженерлік коммуникациялар салу. "Береке Қостанай қаласында</t>
  </si>
  <si>
    <t>4 қабатты №114 тұрғын үйге инженерлік коммуникациялар салу. "Береке Қостанай қаласында</t>
  </si>
  <si>
    <t>4 қабатты №115 тұрғын үйге инженерлік коммуникациялар салу. "Береке Қостанай қаласында</t>
  </si>
  <si>
    <t>4 қабатты № 116 тұрғын үйге инженерлік коммуникациялар салу.- "Береке~Қостанай қаласында</t>
  </si>
  <si>
    <t>4 қабатты №117 тұрғын үйге инженерлік коммуникациялар салу. "Береке Қостанай қаласында</t>
  </si>
  <si>
    <t>4 қабатты №118 тұрғын үйге инженерлік коммуникациялар салу. "Береке Қостанай қаласында</t>
  </si>
  <si>
    <t>4 қабатты №119 тұрғын үйге инженерлік коммуникациялар салу. "Береке Қостанай қаласында</t>
  </si>
  <si>
    <t>4 қабатты №120 тұрғын үйге инженерлік коммуникациялар салу. "Береке Қостанай қаласында</t>
  </si>
  <si>
    <t>Қостанай қаласындағы Береке шағын ауданындағы ЖЖЕ бойынша №121 4 қабатты тұрғын үйге инженерлік коммуникациялар салу</t>
  </si>
  <si>
    <t>4 қабатты №122 тұрғын үйге инженерлік коммуникациялар салу. "Береке Қостанай қаласында</t>
  </si>
  <si>
    <t>9 қабатты №128 тұрғын үйге инженерлік коммуникациялар ш / а ЖЖЕ бойынша.Береке " Қостанай қаласында</t>
  </si>
  <si>
    <t>№129 5 қабатты тұрғын үйге инженерлік коммуникациялар ш / а ЖЖЕ бойынша. "Береке" Қостанай қаласында</t>
  </si>
  <si>
    <t>9 қабатты №130 тұрғын үйге инженерлік коммуникациялар ш / а ЖЖЕ бойынша. "Береке" Қостанай қаласында</t>
  </si>
  <si>
    <t>№131 5 қабатты үйге инженерлік коммуникациялар ш / а ЖЖЕ бойынша. "Береке" Қостанай қаласында</t>
  </si>
  <si>
    <t>Ш / а №132 үйге инженерлік коммуникациялар. "Береке" Қостанай қаласында</t>
  </si>
  <si>
    <t>Ш / а №151 тұрғын үйге инженерлік коммуникациялар. "Береке" Қостанай қаласында</t>
  </si>
  <si>
    <t>9 қабатты №152 тұрғын үйге инженерлік коммуникациялар ш / а ЖЖЕ бойынша. "Береке" Қостанай қаласында</t>
  </si>
  <si>
    <t>№153 5 қабатты тұрғын үйге инженерлік коммуникациялар ш / а ЖЖЕ бойынша. Береке " Қостанай қаласында</t>
  </si>
  <si>
    <t>Ш / а № 108, №109, №110 4 қабатты тұрғын үйлерді абаттандыру. "Береке " қ._x000D_
Қостанай</t>
  </si>
  <si>
    <t>Ш / а № 111, №112, №113 4 қабатты тұрғын үйлерді абаттандыру. "Береке " қ._x000D_
Қостанай</t>
  </si>
  <si>
    <t>Ш / а № 114,№115,№116 4 қабатты тұрғын үйлерді абаттандыру. "Береке" Қостанай қаласында</t>
  </si>
  <si>
    <t>Ш / а № 117, №118,№119 4 қабатты тұрғын үйлерді абаттандыру. "Береке" Қостанай қаласында</t>
  </si>
  <si>
    <t>Ш / а №120,№121,№122 4 қабатты тұрғын үйлерді абаттандыру. "Береке" Қостанай қаласында</t>
  </si>
  <si>
    <t>Ш / а ЖЖЕ бойынша №123, №124 тұрғын үйлерге абаттандыру. "Береке" Қостанай қаласында</t>
  </si>
  <si>
    <t>Ш / а ЖЖЕ бойынша №126 тұрғын үйлерге абаттандыру. "Береке" Қостанай қаласында</t>
  </si>
  <si>
    <t>Ш / а ЖЖЕ бойынша №127 тұрғын үйлерге абаттандыру. "Береке" Қостанай қаласында</t>
  </si>
  <si>
    <t>Ш / а ЖЖЕ бойынша №132 тұрғын үйге абаттандыру. "Береке" Қостанай қаласында</t>
  </si>
  <si>
    <t>Ш / а ЖЖЕ бойынша №156 тұрғын үйге абаттандыру. "Береке" Қостанай қаласында</t>
  </si>
  <si>
    <t>Ш / а ЖЖЕ бойынша №159, №158, №157 тұрғын үйлерге абаттандыру. "Береке" Қостанай қаласында</t>
  </si>
  <si>
    <t>Ш / а ЖЖЕ бойынша №128, №129,№ 130 тұрғын үйлерге абаттандыру. "Береке" Қостанай қаласында</t>
  </si>
  <si>
    <t>Ш / а ЖЖЕ бойынша №131 тұрғын үйлерге абаттандыру. "Береке" Қостанай қаласында</t>
  </si>
  <si>
    <t>Ш / а ЖЖЕ бойынша №151 тұрғын үйге абаттандыру. "Береке" Қостанай қаласында</t>
  </si>
  <si>
    <t>Ш / а ЖЖЕ бойынша №152, №153 тұрғын үйлерге абаттандыру. "Береке" Қостанай қаласында</t>
  </si>
  <si>
    <t>"Қостанай қаласындағы Октябрь-Қайырбеков 40 жыл көшелерінің шекарасында қорған көшесі бойынша жеткізілетін инженерлік желілерді, электрмен жабдықтау желілерін салу"</t>
  </si>
  <si>
    <t>Ш / а 21-тоқсанындағы №2 бес қабатты тұрғын үйге абаттандыру.Қостанай қ."Қонай"</t>
  </si>
  <si>
    <t>Ш / а 21-тоқсанындағы №3 бес қабатты тұрғын үйге абаттандыру.Қостанай қ."Қонай"</t>
  </si>
  <si>
    <t>Ш / а 83-тоқсандағы №1 бес қабатты тұрғын үйге абаттандыру.Қостанай қ."Қонай"</t>
  </si>
  <si>
    <t>Ш / а 83 кварталындағы №2 бес қабатты тұрғын үйге абаттандыру.Қостанай қ."Қонай"</t>
  </si>
  <si>
    <t>Ш / а 83 кварталындағы №3 бес қабатты тұрғын үйге абаттандыру.Қостанай қ."Қонай"</t>
  </si>
  <si>
    <t>Ш / а 83-тоқсандағы №4 бес қабатты тұрғын үйге абаттандыру.Қостанай қ."Қонай"</t>
  </si>
  <si>
    <t>Ш / а 82-тоқсандағы №1 бес қабатты тұрғын үйге абаттандыру.Қостанай қ."Қонай"</t>
  </si>
  <si>
    <t>Ш / а 82-тоқсандағы №2 бес қабатты тұрғын үйге абаттандыру.Қостанай қ."Қонай"</t>
  </si>
  <si>
    <t>Ш / а 82-тоқсандағы №3 бес қабатты тұрғын үйге абаттандыру.Қостанай қ."Қонай"</t>
  </si>
  <si>
    <t>Ш / а 82-тоқсандағы №4 бес қабатты тұрғын үйге абаттандыру.Қостанай қ."Қонай"</t>
  </si>
  <si>
    <t>Ш / а 82-тоқсандағы №5 бес қабатты тұрғын үйге абаттандыру.Қостанай қ."Қонай"</t>
  </si>
  <si>
    <t>Қостанай ауданы Тобыл қаласының кезекші топографиялық жоспарын (электрондық картасын) әзірлеу</t>
  </si>
  <si>
    <t>Жітіқара қаласының кезекші топографиялық жоспарын (электрондық картасын) әзірлеу</t>
  </si>
  <si>
    <t>Арқалық қаласының кезекші топографиялық жоспарын (электрондық картасын) әзірлеу</t>
  </si>
  <si>
    <t>Сарыкөл ауданы Сарыкөл кентінің бас жоспарын әзірлеу</t>
  </si>
  <si>
    <t>Амангелді ауданы Амангелді ауылының бас жоспарын әзірлеу</t>
  </si>
  <si>
    <t>Денисов ауданы Денисовка ауылының бас жоспарын әзірлеу</t>
  </si>
  <si>
    <t>Ұзынкөл ауданы Ұзынкөл ауылының бас жоспарын әзірлеу</t>
  </si>
  <si>
    <t>Қостанай ауданы Тобыл қаласының Бас жоспарын әзірлеу</t>
  </si>
  <si>
    <t>Қарасу ауданы Қарасу ауылының бас жоспарын әзірлеу</t>
  </si>
  <si>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50% орындалды. Нысан 2023 жылға ауысады. Жыл қорытындысы бойынша игеру ХҚК 245,0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</si>
  <si>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50% орындалды. Нысан 2023 жылға ауысады. Жыл қорытындысы бойынша игеру ХҚК 251,5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</si>
  <si>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75% орындалды. Нысан 2023 жылға ауысады. Жыл қорытындысы бойынша игеру ХҚК 311,5 млн. теңгені немесе 100% құрады.</t>
    </r>
  </si>
  <si>
    <t>Қаржыландыру 2023 жылға жоспарланған.</t>
  </si>
  <si>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32% орындалды. Нысан 2023 жылға ауысады. Жыл қорытындысы бойынша игеру ЖБ 60,0 млн.теңгені немесе 100% -. құрады. 2023 жылға бөлінген сома 127,8 млн. теңгені құрады.</t>
    </r>
  </si>
  <si>
    <r>
      <rPr>
        <b/>
        <sz val="10"/>
        <color theme="1"/>
        <rFont val="Times New Roman"/>
        <family val="1"/>
        <charset val="204"/>
      </rPr>
      <t xml:space="preserve">Орындалды. </t>
    </r>
    <r>
      <rPr>
        <sz val="10"/>
        <color theme="1"/>
        <rFont val="Times New Roman"/>
        <family val="1"/>
        <charset val="204"/>
      </rPr>
      <t>Жобалау-сметалық құжаттаманы әзірлеу. 2023 жылы сараптаманың оң қорытындысын алу.</t>
    </r>
  </si>
  <si>
    <r>
      <rPr>
        <b/>
        <sz val="10"/>
        <color theme="1"/>
        <rFont val="Times New Roman"/>
        <family val="1"/>
        <charset val="204"/>
      </rPr>
      <t xml:space="preserve">Орындалды, </t>
    </r>
    <r>
      <rPr>
        <sz val="10"/>
        <color theme="1"/>
        <rFont val="Times New Roman"/>
        <family val="1"/>
        <charset val="204"/>
      </rPr>
      <t>құрылыс-монтаж жұмыстары 100% орындалды. Нысан 26.12.2022 жылы пайдалануға берілді.</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</si>
  <si>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6% орындалды. Нысан 2023 жылға ауысады. Жыл қорытындысы бойынша игеру ЖБ 4,4 млн.теңгені немесе 100% -. құрады.</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</si>
  <si>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6% орындалды. Нысан 2023 жылға ауысады. Жыл қорытындысы бойынша игеру ЖБ 2,7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</si>
  <si>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6% орындалды. Нысан 2023 жылға ауысады. Жыл қорытындысы бойынша игеру ЖБ 3,0 млн.теңгені немесе 100% -. құрады.</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</si>
  <si>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6% орындалды. Нысан 2023 жылға ауысады. Жыл қорытындысы бойынша игеру ЖБ 3,4 млн.теңгені немесе 100% -. құрады.</t>
    </r>
  </si>
  <si>
    <r>
      <t xml:space="preserve">Орындалды, </t>
    </r>
    <r>
      <rPr>
        <sz val="10"/>
        <color theme="1"/>
        <rFont val="Times New Roman"/>
        <family val="1"/>
        <charset val="204"/>
      </rPr>
      <t>объектіні іске асыру басталғаннан бастап құрылыс-монтаж жұмыстары 6% орындалды. Нысан 2023 жылға ауысады. 12.12.2022 ж. № 546 бюджетті нақтылау кезінде ЖБ жоспары 2,9 млн. теңгені құрады. Жыл қорытындысы бойынша игеру ЖБ 2,9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</si>
  <si>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6% орындалды. Нысан 2023 жылға ауысады. Жыл қорытындысы бойынша игеру ЖБ 3,4 млн.теңгені немесе 100% -. құрады.</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</si>
  <si>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6% орындалды. Нысан 2023 жылға ауысады. Жыл қорытындысы бойынша игеру ЖБ 2,0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</si>
  <si>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6% орындалды. Нысан 2023 жылға ауысады. Жыл қорытындысы бойынша игеру ЖБ 1,7 млн. теңгені немесе 100% құрады.</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</si>
  <si>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6% орындалды. Нысан 2023 жылға ауысады. Жыл қорытындысы бойынша игеру ЖБ 1,3 млн. теңгені немесе 100% құрады.</t>
    </r>
  </si>
  <si>
    <r>
      <rPr>
        <b/>
        <sz val="10"/>
        <color theme="1"/>
        <rFont val="Times New Roman"/>
        <family val="1"/>
        <charset val="204"/>
      </rPr>
      <t>Орындалды</t>
    </r>
    <r>
      <rPr>
        <sz val="10"/>
        <color theme="1"/>
        <rFont val="Times New Roman"/>
        <family val="1"/>
        <charset val="204"/>
      </rPr>
      <t>. 2023 жылға ауысатын кезекші топографиялық жоспарды әзірлеу. Жыл қорытындысы бойынша игеру 100% құрады.</t>
    </r>
  </si>
  <si>
    <r>
      <rPr>
        <b/>
        <sz val="10"/>
        <color theme="1"/>
        <rFont val="Times New Roman"/>
        <family val="1"/>
        <charset val="204"/>
      </rPr>
      <t xml:space="preserve">Орындалды. </t>
    </r>
    <r>
      <rPr>
        <sz val="10"/>
        <color theme="1"/>
        <rFont val="Times New Roman"/>
        <family val="1"/>
        <charset val="204"/>
      </rPr>
      <t>Кезекші Топографиялық жоспар әзірленді. Жыл қорытындысы бойынша игеру 100% құрады.</t>
    </r>
  </si>
  <si>
    <r>
      <rPr>
        <b/>
        <sz val="10"/>
        <color theme="1"/>
        <rFont val="Times New Roman"/>
        <family val="1"/>
        <charset val="204"/>
      </rPr>
      <t>Орындалды.</t>
    </r>
    <r>
      <rPr>
        <sz val="10"/>
        <color theme="1"/>
        <rFont val="Times New Roman"/>
        <family val="1"/>
        <charset val="204"/>
      </rPr>
      <t xml:space="preserve"> Бас жоспар әзірленді. Жыл қорытындысы бойынша игеру 100% құрады.</t>
    </r>
  </si>
  <si>
    <t>Бас жоспарды әзірлеу 2024 жылға ауыстырылды</t>
  </si>
  <si>
    <r>
      <rPr>
        <b/>
        <sz val="10"/>
        <color theme="1"/>
        <rFont val="Times New Roman"/>
        <family val="1"/>
        <charset val="204"/>
      </rPr>
      <t xml:space="preserve">Орындалды. </t>
    </r>
    <r>
      <rPr>
        <sz val="10"/>
        <color theme="1"/>
        <rFont val="Times New Roman"/>
        <family val="1"/>
        <charset val="204"/>
      </rPr>
      <t>Бас жоспар әзірленді. Жыл қорытындысы бойынша игеру 100% құрады.</t>
    </r>
  </si>
  <si>
    <t>Мақсат 2: Өңірдегі экологиялық жағдайды жақсарту және халықтысапалы ауыз сумен қамтамасыз ету</t>
  </si>
  <si>
    <t>ТРжТПБ</t>
  </si>
  <si>
    <t>ЭжТҮШБ, қалалар мен аудандар әкімдіктері</t>
  </si>
  <si>
    <t>ЭжТҮШБ</t>
  </si>
  <si>
    <t>ТРжТПБ,қалалар мен аудандар әкімдіктері</t>
  </si>
  <si>
    <t>ТРжТПБ, ДБ</t>
  </si>
  <si>
    <t>Халықтың экологиялық өмір сапасына қанағаттану деңгейі</t>
  </si>
  <si>
    <t>Бюджеттік секторда және ТКШ-да энергия тұтынуды азайту</t>
  </si>
  <si>
    <t>Халықтың сумен жабдықтау қызметтеріне қолжетімділігі:</t>
  </si>
  <si>
    <t>қалаларда:</t>
  </si>
  <si>
    <t>АЕМ-де:</t>
  </si>
  <si>
    <t>Қалалардағы Ағынды суларды тазарту деңгейі</t>
  </si>
  <si>
    <t>Жылу мен суды есепке алудың жалпыүйлік аспаптарымен қамтамасыз ету деңгейі</t>
  </si>
  <si>
    <t>Орманмен қамтылған аумақты ұлғайту / кеңейту, оның ішінде нормативтік өмір сүруді қамтамасыз ете отырып, 160,7 млн. ағаш отырғызу есебінен</t>
  </si>
  <si>
    <t>Қайта өңдеу және кәдеге жарату үшін:</t>
  </si>
  <si>
    <t>ҚТҚ (білім көлемінен)</t>
  </si>
  <si>
    <t>агроөнеркәсіптік кешен (өткен жылға қатысты)</t>
  </si>
  <si>
    <t>қауіпті медициналық қалдықтар (жиналған көлемнен)</t>
  </si>
  <si>
    <t>Экологиялық ақпараттық науқанмен қамтылған азаматтардың саны</t>
  </si>
  <si>
    <t>адам</t>
  </si>
  <si>
    <r>
      <t xml:space="preserve">Орындауда. </t>
    </r>
    <r>
      <rPr>
        <sz val="10"/>
        <color theme="1"/>
        <rFont val="Times New Roman"/>
        <family val="1"/>
        <charset val="204"/>
      </rPr>
      <t>Әлеуметтік сауалнама нәтижелері бойынша деректер 2024 жылы қалыптастырылатын болады.</t>
    </r>
  </si>
  <si>
    <r>
      <rPr>
        <b/>
        <sz val="10"/>
        <color theme="1"/>
        <rFont val="Times New Roman"/>
        <family val="1"/>
        <charset val="204"/>
      </rPr>
      <t xml:space="preserve">Орындауда. </t>
    </r>
    <r>
      <rPr>
        <sz val="10"/>
        <color theme="1"/>
        <rFont val="Times New Roman"/>
        <family val="1"/>
        <charset val="204"/>
      </rPr>
      <t xml:space="preserve">Деректер 2023 жылғы қарашада қалыптастырылады. ұлттық институт жыл сайын 1 қарашаға дейін уәкілетті органға ақпарат жинағын ұсынады:
- ГЭР субъектілерінің энергетикалық ресурстарын тұтынуды талдау;
- ГЭР субъектілерінің энергетикалық ресурстарын тұтынуды өткен жылмен салыстырмалы талдау.
"
</t>
    </r>
  </si>
  <si>
    <r>
      <rPr>
        <b/>
        <sz val="10"/>
        <rFont val="Times New Roman"/>
        <family val="1"/>
        <charset val="204"/>
      </rPr>
      <t xml:space="preserve">Қол жеткізілді. </t>
    </r>
    <r>
      <rPr>
        <sz val="10"/>
        <rFont val="Times New Roman"/>
        <family val="1"/>
        <charset val="204"/>
      </rPr>
      <t>Қалалар халқының жалпы санынан 515 152 адам, орталық сумен 505880 адам қамтамасыз етілген.</t>
    </r>
  </si>
  <si>
    <r>
      <rPr>
        <b/>
        <sz val="10"/>
        <rFont val="Times New Roman"/>
        <family val="1"/>
        <charset val="204"/>
      </rPr>
      <t xml:space="preserve">Қол жеткізілді . </t>
    </r>
    <r>
      <rPr>
        <sz val="10"/>
        <rFont val="Times New Roman"/>
        <family val="1"/>
        <charset val="204"/>
      </rPr>
      <t>Ауыл халқының жалпы санынан 316 958 адам, сумен жабдықтау қызметтерімен 262 848 адам қамтамасыз етілген.</t>
    </r>
  </si>
  <si>
    <r>
      <rPr>
        <b/>
        <sz val="10"/>
        <rFont val="Times New Roman"/>
        <family val="1"/>
        <charset val="204"/>
      </rPr>
      <t xml:space="preserve">Қол жеткізілді. </t>
    </r>
    <r>
      <rPr>
        <sz val="10"/>
        <rFont val="Times New Roman"/>
        <family val="1"/>
        <charset val="204"/>
      </rPr>
      <t>Қалалар халқының жалпы санынан 515 152 адам, орталық су бұрумен 497 226 адам қамтамасыз етілді, көрсеткіштің нақты жетістігі 96,5% -. құрады.</t>
    </r>
  </si>
  <si>
    <r>
      <rPr>
        <b/>
        <sz val="10"/>
        <rFont val="Times New Roman"/>
        <family val="1"/>
        <charset val="204"/>
      </rPr>
      <t xml:space="preserve">Қол жеткізілді . </t>
    </r>
    <r>
      <rPr>
        <sz val="10"/>
        <rFont val="Times New Roman"/>
        <family val="1"/>
        <charset val="204"/>
      </rPr>
      <t>Облыс кәсіпорындарымен 168 бірлік ОПУ және ОПУ В (132 көтерме және 36 ОПУ В)орнатылды</t>
    </r>
  </si>
  <si>
    <r>
      <t xml:space="preserve">Орындауда. </t>
    </r>
    <r>
      <rPr>
        <sz val="10"/>
        <color theme="1"/>
        <rFont val="Times New Roman"/>
        <family val="1"/>
        <charset val="204"/>
      </rPr>
      <t>Деректерді ҚР экология, геология және табиғи ресурстар министрлігінің Орман шаруашылығы және жануарлар дүниесі комитеті (17-қосымша) есепті кезеңнен кейінгі 20 наурызға дейін ұсынады.</t>
    </r>
  </si>
  <si>
    <r>
      <t>Қол жеткізілді.</t>
    </r>
    <r>
      <rPr>
        <sz val="10"/>
        <color theme="1"/>
        <rFont val="Times New Roman"/>
        <family val="1"/>
        <charset val="204"/>
      </rPr>
      <t xml:space="preserve"> 381,9-қайта өңделген және кәдеге жаратылған ҚТҚ көлемі; 210791,3-түзілген ҚТҚ көлемі.</t>
    </r>
    <r>
      <rPr>
        <b/>
        <sz val="10"/>
        <color theme="1"/>
        <rFont val="Times New Roman"/>
        <family val="1"/>
        <charset val="204"/>
      </rPr>
      <t xml:space="preserve">
</t>
    </r>
  </si>
  <si>
    <r>
      <t>Орындауда.</t>
    </r>
    <r>
      <rPr>
        <sz val="10"/>
        <color theme="1"/>
        <rFont val="Times New Roman"/>
        <family val="1"/>
        <charset val="204"/>
      </rPr>
      <t xml:space="preserve"> ҚР Экологиялық кодексінің 384-бабына сәйкес объектілердің операторлары қоршаған ортаны қорғау саласындағы уәкілетті органға қалдықтарды түгендеу жөніндегі есепті жыл сайын 1 қаңтардағы жағдай бойынша есепті жылдан кейінгі жылдың 1 наурызына дейін ұсынады. Қазіргі уақытта есептеу үшін деректер жоқ. Сұрау жіберілді (мыс. 23.01.2023 ж. № 04-07/738) ҚР Экология және табиғи ресурстар министрлігіне осы көрсеткішті есептеу үшін ақпаратты қалыптастыру мерзімдері туралы.</t>
    </r>
  </si>
  <si>
    <r>
      <t>Орындауда.</t>
    </r>
    <r>
      <rPr>
        <sz val="10"/>
        <rFont val="Times New Roman"/>
        <family val="1"/>
        <charset val="204"/>
      </rPr>
      <t xml:space="preserve"> ҚР Экологиялық кодексінің 384-бабына сәйкес объектілердің операторлары қоршаған ортаны қорғау саласындағы уәкілетті органға қалдықтарды түгендеу жөніндегі есепті жыл сайын 1 қаңтардағы жағдай бойынша есепті жылдан кейінгі жылдың 1 наурызына дейін ұсынады. Қазіргі уақытта есептеу үшін деректер жоқ. Сұрау жіберілді (мыс. 23.01.2023 ж. № 04-07/738) ҚР Экология және табиғи ресурстар министрлігіне осы көрсеткішті есептеу үшін ақпаратты қалыптастыру мерзімдері туралы.</t>
    </r>
  </si>
  <si>
    <r>
      <rPr>
        <b/>
        <sz val="10"/>
        <color theme="1"/>
        <rFont val="Times New Roman"/>
        <family val="1"/>
        <charset val="204"/>
      </rPr>
      <t xml:space="preserve">Орындалды. </t>
    </r>
    <r>
      <rPr>
        <sz val="10"/>
        <color theme="1"/>
        <rFont val="Times New Roman"/>
        <family val="1"/>
        <charset val="204"/>
      </rPr>
      <t>2022 жылы Арқалық қаласы мен Жітіқара қаласының көшелерін жарықтандыруды жаңғырту жұмыстары жүргізілді.</t>
    </r>
  </si>
  <si>
    <t>ЭжТҮШБ, , қалалар мен аудандар әкімдіктері</t>
  </si>
  <si>
    <t>ЭжТҮШБ,Қостанай қ. әкімдігі</t>
  </si>
  <si>
    <t>ЭжТҮШБ, Лисаков қаласының әкімдігі</t>
  </si>
  <si>
    <t>ЭжТҮШБ, Арқалық қаласының әкімшілігі</t>
  </si>
  <si>
    <t>ЭжТҮШБ, Жітіқара ауданының әкімдігі</t>
  </si>
  <si>
    <t>ЭжТҮШБ, Рудный қаласының әкімдігі</t>
  </si>
  <si>
    <t>ЭжТҮШБ, Әулиекөл ауданының әкімдігі</t>
  </si>
  <si>
    <t xml:space="preserve">  ЭжТҮШБ, Алтынсарин ауданының әкімдіг</t>
  </si>
  <si>
    <t>ЭжТҮШБ, Амангелді ауданының әкімдігі</t>
  </si>
  <si>
    <t>ЭжТҮШБ, Денисов ауданының әкімдігі</t>
  </si>
  <si>
    <t>ЭжТҮШБ, Жангелдин ауданының әкімдігі</t>
  </si>
  <si>
    <t>ЭжТҮШБ, Жітіқара ауданының әкімдіг</t>
  </si>
  <si>
    <t>ЭжТҮШБ, Б. Майлин ауданының әкімдігі</t>
  </si>
  <si>
    <t>ЭжТҮШБ, Қамысты ауданының әкімдігі</t>
  </si>
  <si>
    <t>ЭжТҮШБ, Қарабалық ауданының әкімдігі</t>
  </si>
  <si>
    <t>ЭжТҮШБ, Қарасу ауданының әкімдігі</t>
  </si>
  <si>
    <t>ЭжТҮШБ, Қостанай ауданының әкімдіг</t>
  </si>
  <si>
    <t>ЭжТҮШБ, Наурзым ауданының әкімдігі</t>
  </si>
  <si>
    <t>ЭжТҮШБ, Меңдіқара ауданының әкімдігі</t>
  </si>
  <si>
    <t>ЭжТҮШБ, Сарыкөл ауданының әкімдігі</t>
  </si>
  <si>
    <t>ЭжТҮШБ, Федоров ауданының әкімдігі</t>
  </si>
  <si>
    <t>Көше жарығын жаңарту</t>
  </si>
  <si>
    <t>РУам ауданынан Орал көшесі бойынша Д - 500 мм желісін сумен жабдықтауды реконструкциялау.Индустриялық аймақты сумен жабдықтау үшін Станционная-Жуковский көшесінің қиылысында 2-ші Қостанайға дейінгі әуежай</t>
  </si>
  <si>
    <t>Қостанай қ. тәулігіне 100 000 м3 су тазарту құрылыстарын реконструкциялау және қалпына келтіру (сүзгілер мен тұндырғыштар блогы, реагенттік шаруашылық, суды қайта пайдалану сорғы станциясы)</t>
  </si>
  <si>
    <t>Индустриялық аймақты сумен жабдықтау үшін д-600 желісін тазарту құрылыстарының аумағынан Промышленная көшесі – Гагарин көшесінің қиылысына дейін сумен жабдықтауды реконструкциялау</t>
  </si>
  <si>
    <t>Қостанай қаласындағы Д-700 мм индустриялық су құбырын су тазарту құрылыстарының камерасынан Дощанов көшесіне дейін қайта жаңарту</t>
  </si>
  <si>
    <t>Қостанай облысы Лисаковск қаласындағы ШҚ 122-ден т. 41-ге дейін; ст. 51-ден 53-ке дейін; 41-ст. 36-т. дейін; КО бұрышынан КО-ға дейін шаруашылық су құбырын реконструкциялау</t>
  </si>
  <si>
    <t>Қостанай облысы Лисаковск қаласына дейін сорғы 2 көтергіштен шаруашылық су құбырын қайта жаңарту</t>
  </si>
  <si>
    <t>Қостанай облысы Лисаков қаласында (шойын) (Верхне Тобольская көшесі бойынша Т.1-ден ВК-4-ке дейін) көше шаруашылық су құбырын қайта жаңарту. Сметалық құжаттаманы түзету.</t>
  </si>
  <si>
    <t>Қостанай облысы, Лисаков қаласы, Октябрь кенті шаруашылық су құбырын салу</t>
  </si>
  <si>
    <t>Арқалық қ. Дачный кентінің су құбыры желілерін реконструкциялау</t>
  </si>
  <si>
    <t>Қостанай облысы Жітіқара қаласының шығыс ауданы Шортанды өзенінің оң жағалауында аз қабатты құрылысқа сумен жабдықтау желілерін салу</t>
  </si>
  <si>
    <t>Қостанай облысы Әулиекөл ауданы Аманқарағай ауылында су құбырын салу</t>
  </si>
  <si>
    <t>Қостанай облысы Әулиекөл ауданы Новонежинка ауылында су құбыры құрылыстары мен желілерін салу</t>
  </si>
  <si>
    <t>Қостанай облысы Алтынсарин ауданы Свердловка, Зуевка, Танабаевское ауылдарында сумен жабдықтау жүйесін салу</t>
  </si>
  <si>
    <t>Қостанай облысы Амангелді ауданы Қарасу ауылын сумен жабдықтау желілерін қайта жаңарту</t>
  </si>
  <si>
    <t>Қостанай облысы Денисов ауданы Фрунзе және Красноармейское ауылдарын сумен жабдықтаудың тарату желілері мен құрылыстарын салу</t>
  </si>
  <si>
    <t>Қостанай облысы Денисов ауданының Приреченка ауылы және шеткі сумен жабдықтау тарату желілері мен құрылыстарын салу</t>
  </si>
  <si>
    <t>Қостанай облысы Денисов ауданы Свердловка ауылын сумен жабдықтау құрылысы</t>
  </si>
  <si>
    <t>Қостанай облысы Жангелді ауданының 2 ауылын сумен жабдықтау</t>
  </si>
  <si>
    <t>Қостанай облысы Жангелдин ауданы Қарасу ауылын сумен жабдықтау жүйесін қайта жаңарту</t>
  </si>
  <si>
    <t>Қостанай облысы Жангелдин ауданы Ақкөл ауылын сумен жабдықтау жүйесін қайта жаңарту</t>
  </si>
  <si>
    <t>Жітіқара ауданы Приречное селосын сумен жабдықтау желілерін реконструкциялау</t>
  </si>
  <si>
    <t>Қостанай облысы Б. Майлин ауданы Красносельское ауылында су құбыры мен тарату желілерін салу</t>
  </si>
  <si>
    <t>Қостанай облысы Қамысты ауданы Бестөбе ауылы мен Адаевка ауылын сумен жабдықтаудың тарату желілері мен құрылыстарын салу</t>
  </si>
  <si>
    <t>Қостанай облысы Қарабалық ауданы Боскөл ауылында су тарату желілерін салу</t>
  </si>
  <si>
    <t>Қостанай облысы Қарабалық ауданы Станционное ауылында су тарату желілерін салу</t>
  </si>
  <si>
    <t>Қостанай облысы Қарабалық ауданы Новотроицкое ауылының су тарату желілерін салу</t>
  </si>
  <si>
    <t>Қостанай облысы Қарабалық ауданы Лесное ауылында су тарату желілерін салу</t>
  </si>
  <si>
    <t>Қостанай облысы Қарасу ауданы Қарасу және Восток ауылдарының су құбырының тарату желілерін қайта жаңарту</t>
  </si>
  <si>
    <t>Қостанай облысы Қарасу ауданының 4 ауылын сумен жабдықтау (Комсомольское ауылы, Қызкеткен ауылы)</t>
  </si>
  <si>
    <t>Қостанай облысы Қарасу ауданы Октябрьское с. су құбырының таратушы желілерін реконструкциялау</t>
  </si>
  <si>
    <t>Қостанай облысы Қарасу ауданы Железнодорожное А. су құбырының тарату желілерін қайта жаңарту</t>
  </si>
  <si>
    <t>Қостанай облысы Қостанай ауданы Владимировка ауылын сумен жабдықтау</t>
  </si>
  <si>
    <t>Қостанай облысы Қостанай ауданы Надеждинка ауылын сумен жабдықтау</t>
  </si>
  <si>
    <t>Қостанай облысы Қостанай ауданы Московское ауылын сумен жабдықтау</t>
  </si>
  <si>
    <t>Қостанай ауданы Садчиковка ауылында сумен жабдықтаудың тарату желілері мен құрылыстарын салу</t>
  </si>
  <si>
    <t>Қостанай ауданы Александровка ауылын сумен жабдықтау</t>
  </si>
  <si>
    <t>Қостанай ауданы Алтынсарин ауылын сумен жабдықтау</t>
  </si>
  <si>
    <t>Қостанай ауданы Константиновка ауылын сумен жабдықтау</t>
  </si>
  <si>
    <t>Қостанай қаласынан Заречное селосына дейін Қостанай ауданының ӘКК реконструкциялаумен және Октябрьское селосын қосумен жалғағыш су құбырын салу</t>
  </si>
  <si>
    <t>Қостанай облысы Қостанай ауданының 3 ауылын сумен жабдықтау құрылысы " (Семеновка ауылы, Белозерка ауылы, Майкөл ауылы)</t>
  </si>
  <si>
    <t>Қостанай облысы Қостанай ауданы Половниковка және Глазуновка н/к су құбыры желілерін салу</t>
  </si>
  <si>
    <t>Қостанай облысы Науырзым ауданы Раздольное ауылын сумен жабдықтаудың тарату желілері мен құрылыстарын салу</t>
  </si>
  <si>
    <t>Қостанай облысы Меңдіқара ауданы Боровское және Первомайское ауылдарын сумен жабдықтауды реконструкциялау</t>
  </si>
  <si>
    <t>Қостанай облысы Меңдіқара ауданы Степановка ауылында сумен жабдықтаудың тарату желілері мен құрылыстарын салу</t>
  </si>
  <si>
    <t>Қостанай облысы Меңдіқара ауданы Архиповка және Михайловка ауылдарында сумен жабдықтаудың тарату желілері мен құрылыстарын салуи</t>
  </si>
  <si>
    <t>Қостанай облысы Сарыкөл ауданы Қара-Оба және Крыловка ауылдарын сумен жабдықтау желісін салу</t>
  </si>
  <si>
    <t>Қостанай облысы Федоров ауданы Банновка селосында және Чеховка селосында сумен жабдықтаудың тарату желілері мен құрылыстарын салу</t>
  </si>
  <si>
    <t>Қостанай облысы Федоров ауданы Успеновка ауылы мен Придорожное ауылын сумен жабдықтаудың тарату желілері мен құрылыстарын салу</t>
  </si>
  <si>
    <t>Қостанай облысы Федоров ауданы Кенарал ауылдарын сумен жабдықтаудың тарату желілері мен құрылыстарын салу</t>
  </si>
  <si>
    <t>Қостанай облысы Федоров ауданы Первомай ауылдық округінің Первомайское ауылында тарату желілері мен сумен жабдықтау құрылыстарын салу</t>
  </si>
  <si>
    <t>Қостанай облысы Федоров ауданы Ленин ауылдық округінің Ленин ауылында сумен жабдықтаудың тарату желілері мен құрылыстарын салу</t>
  </si>
  <si>
    <r>
      <rPr>
        <b/>
        <sz val="10"/>
        <color theme="1"/>
        <rFont val="Times New Roman"/>
        <family val="1"/>
        <charset val="204"/>
      </rPr>
      <t xml:space="preserve">Орындалды. </t>
    </r>
    <r>
      <rPr>
        <sz val="10"/>
        <color theme="1"/>
        <rFont val="Times New Roman"/>
        <family val="1"/>
        <charset val="204"/>
      </rPr>
      <t>2022 жылы су тазарту құрылыстарын қайта құру жұмыстары жүргізілді. Нысан 2023 жылға ауысады.</t>
    </r>
  </si>
  <si>
    <t>Орындалды. Орындалды. ЖСҚ әзірленді. Іс-шараны іске асыру 2023 жылдан бастап көзделген</t>
  </si>
  <si>
    <r>
      <rPr>
        <b/>
        <sz val="10"/>
        <color theme="1"/>
        <rFont val="Times New Roman"/>
        <family val="1"/>
        <charset val="204"/>
      </rPr>
      <t xml:space="preserve">Орындалды. </t>
    </r>
    <r>
      <rPr>
        <sz val="10"/>
        <color theme="1"/>
        <rFont val="Times New Roman"/>
        <family val="1"/>
        <charset val="204"/>
      </rPr>
      <t>Нысан 15.12.2022 жылы пайдалануға берілді.</t>
    </r>
  </si>
  <si>
    <r>
      <rPr>
        <b/>
        <sz val="10"/>
        <color theme="1"/>
        <rFont val="Times New Roman"/>
        <family val="1"/>
        <charset val="204"/>
      </rPr>
      <t xml:space="preserve">Орындалды. </t>
    </r>
    <r>
      <rPr>
        <sz val="10"/>
        <color theme="1"/>
        <rFont val="Times New Roman"/>
        <family val="1"/>
        <charset val="204"/>
      </rPr>
      <t>Нысан 29.11.2022 жылы пайдалануға берілді.</t>
    </r>
  </si>
  <si>
    <r>
      <rPr>
        <b/>
        <sz val="10"/>
        <color theme="1"/>
        <rFont val="Times New Roman"/>
        <family val="1"/>
        <charset val="204"/>
      </rPr>
      <t xml:space="preserve">Орындалды. </t>
    </r>
    <r>
      <rPr>
        <sz val="10"/>
        <color theme="1"/>
        <rFont val="Times New Roman"/>
        <family val="1"/>
        <charset val="204"/>
      </rPr>
      <t>2022 жылы сумен жабдықтау желілері қайта жаңартылды. Нысан 2023 жылға ауысады.</t>
    </r>
  </si>
  <si>
    <r>
      <rPr>
        <b/>
        <sz val="10"/>
        <color theme="1"/>
        <rFont val="Times New Roman"/>
        <family val="1"/>
        <charset val="204"/>
      </rPr>
      <t xml:space="preserve">Орындалды. </t>
    </r>
    <r>
      <rPr>
        <sz val="10"/>
        <color theme="1"/>
        <rFont val="Times New Roman"/>
        <family val="1"/>
        <charset val="204"/>
      </rPr>
      <t>2022 жылы 1-ші көтерілу аумағын 0,3 км қоршау орындалды.</t>
    </r>
  </si>
  <si>
    <r>
      <rPr>
        <b/>
        <sz val="10"/>
        <color theme="1"/>
        <rFont val="Times New Roman"/>
        <family val="1"/>
        <charset val="204"/>
      </rPr>
      <t xml:space="preserve">Орындалды. </t>
    </r>
    <r>
      <rPr>
        <sz val="10"/>
        <color theme="1"/>
        <rFont val="Times New Roman"/>
        <family val="1"/>
        <charset val="204"/>
      </rPr>
      <t>2022 жылы сумен жабдықтау желілері қайта жаңартылды – 28 км.2023 жылға ауысатын Объект.</t>
    </r>
  </si>
  <si>
    <r>
      <rPr>
        <b/>
        <sz val="10"/>
        <color theme="1"/>
        <rFont val="Times New Roman"/>
        <family val="1"/>
        <charset val="204"/>
      </rPr>
      <t xml:space="preserve">Орындалды. </t>
    </r>
    <r>
      <rPr>
        <sz val="10"/>
        <color theme="1"/>
        <rFont val="Times New Roman"/>
        <family val="1"/>
        <charset val="204"/>
      </rPr>
      <t>2022 жылы сумен жабдықтау желілері қайта жаңартылды – - 18 км.2023 жылға ауысатын Объект.</t>
    </r>
  </si>
  <si>
    <t>Жұмыстар 2021 жылы жүргізілді</t>
  </si>
  <si>
    <r>
      <rPr>
        <b/>
        <sz val="10"/>
        <rFont val="Times New Roman"/>
        <family val="1"/>
        <charset val="204"/>
      </rPr>
      <t>Орындалды.</t>
    </r>
    <r>
      <rPr>
        <sz val="10"/>
        <rFont val="Times New Roman"/>
        <family val="1"/>
        <charset val="204"/>
      </rPr>
      <t xml:space="preserve"> 2022 жылы сумен жабдықтау желілері қайта жаңартылды – - 5,8 км.2023 жылға ауысатын Объект.</t>
    </r>
  </si>
  <si>
    <r>
      <rPr>
        <b/>
        <sz val="10"/>
        <rFont val="Times New Roman"/>
        <family val="1"/>
        <charset val="204"/>
      </rPr>
      <t xml:space="preserve">Орындалды. </t>
    </r>
    <r>
      <rPr>
        <sz val="10"/>
        <rFont val="Times New Roman"/>
        <family val="1"/>
        <charset val="204"/>
      </rPr>
      <t>2022 жылы сумен жабдықтау желілері қайта жаңартылды – 13,1 км.2023 жылға ауысатын Объект.</t>
    </r>
  </si>
  <si>
    <r>
      <rPr>
        <b/>
        <sz val="10"/>
        <rFont val="Times New Roman"/>
        <family val="1"/>
        <charset val="204"/>
      </rPr>
      <t>Орындалды.</t>
    </r>
    <r>
      <rPr>
        <sz val="10"/>
        <rFont val="Times New Roman"/>
        <family val="1"/>
        <charset val="204"/>
      </rPr>
      <t xml:space="preserve"> 2022 жылы сумен жабдықтау желілері қайта жаңартылды – 13,1 км.2023 жылға ауысатын Объект.</t>
    </r>
  </si>
  <si>
    <r>
      <rPr>
        <b/>
        <sz val="10"/>
        <rFont val="Times New Roman"/>
        <family val="1"/>
        <charset val="204"/>
      </rPr>
      <t xml:space="preserve">Орындалды. </t>
    </r>
    <r>
      <rPr>
        <sz val="10"/>
        <rFont val="Times New Roman"/>
        <family val="1"/>
        <charset val="204"/>
      </rPr>
      <t>2022 жылы ЖСҚ әзірлеу , 2023 жылы сараптама алу басталды</t>
    </r>
  </si>
  <si>
    <r>
      <rPr>
        <b/>
        <sz val="10"/>
        <rFont val="Times New Roman"/>
        <family val="1"/>
        <charset val="204"/>
      </rPr>
      <t xml:space="preserve">Орындалды. </t>
    </r>
    <r>
      <rPr>
        <sz val="10"/>
        <rFont val="Times New Roman"/>
        <family val="1"/>
        <charset val="204"/>
      </rPr>
      <t>2022 жылы 16,5 км сумен жабдықтау желісі салынды.</t>
    </r>
  </si>
  <si>
    <r>
      <rPr>
        <b/>
        <sz val="10"/>
        <rFont val="Times New Roman"/>
        <family val="1"/>
        <charset val="204"/>
      </rPr>
      <t xml:space="preserve">Орындалды. </t>
    </r>
    <r>
      <rPr>
        <sz val="10"/>
        <rFont val="Times New Roman"/>
        <family val="1"/>
        <charset val="204"/>
      </rPr>
      <t>2022 жылы 7 км сумен жабдықтау желілері салынды . Нысан 2023 жылға ауысады.</t>
    </r>
  </si>
  <si>
    <r>
      <rPr>
        <b/>
        <sz val="10"/>
        <rFont val="Times New Roman"/>
        <family val="1"/>
        <charset val="204"/>
      </rPr>
      <t xml:space="preserve">Орындалды. </t>
    </r>
    <r>
      <rPr>
        <sz val="10"/>
        <rFont val="Times New Roman"/>
        <family val="1"/>
        <charset val="204"/>
      </rPr>
      <t>2022 жылы 24 км сумен жабдықтау желілері салынды . Нысан 2023 жылға ауысады.</t>
    </r>
  </si>
  <si>
    <r>
      <rPr>
        <b/>
        <sz val="10"/>
        <rFont val="Times New Roman"/>
        <family val="1"/>
        <charset val="204"/>
      </rPr>
      <t xml:space="preserve">Орындалды. </t>
    </r>
    <r>
      <rPr>
        <sz val="10"/>
        <rFont val="Times New Roman"/>
        <family val="1"/>
        <charset val="204"/>
      </rPr>
      <t>2022 жылы 8,8 км сумен жабдықтау желілері салынды . Нысан 2023 жылға ауысады.</t>
    </r>
  </si>
  <si>
    <r>
      <rPr>
        <b/>
        <sz val="10"/>
        <rFont val="Times New Roman"/>
        <family val="1"/>
        <charset val="204"/>
      </rPr>
      <t>Орындалды</t>
    </r>
    <r>
      <rPr>
        <sz val="10"/>
        <rFont val="Times New Roman"/>
        <family val="1"/>
        <charset val="204"/>
      </rPr>
      <t>. 2022 жылы 2 км сумен жабдықтау желісі салынды.</t>
    </r>
  </si>
  <si>
    <r>
      <rPr>
        <b/>
        <sz val="10"/>
        <rFont val="Times New Roman"/>
        <family val="1"/>
        <charset val="204"/>
      </rPr>
      <t xml:space="preserve">Орындалды. </t>
    </r>
    <r>
      <rPr>
        <sz val="10"/>
        <rFont val="Times New Roman"/>
        <family val="1"/>
        <charset val="204"/>
      </rPr>
      <t>2022 жылы 14 км сумен жабдықтау желісі салынды.</t>
    </r>
  </si>
  <si>
    <r>
      <rPr>
        <b/>
        <sz val="10"/>
        <rFont val="Times New Roman"/>
        <family val="1"/>
        <charset val="204"/>
      </rPr>
      <t xml:space="preserve">Орындалды. </t>
    </r>
    <r>
      <rPr>
        <sz val="10"/>
        <rFont val="Times New Roman"/>
        <family val="1"/>
        <charset val="204"/>
      </rPr>
      <t>2022 жылы 3,6 км сумен жабдықтау желілері қайта жаңартылды.</t>
    </r>
  </si>
  <si>
    <r>
      <rPr>
        <b/>
        <sz val="10"/>
        <rFont val="Times New Roman"/>
        <family val="1"/>
        <charset val="204"/>
      </rPr>
      <t xml:space="preserve">Орындалды. </t>
    </r>
    <r>
      <rPr>
        <sz val="10"/>
        <rFont val="Times New Roman"/>
        <family val="1"/>
        <charset val="204"/>
      </rPr>
      <t>2022 жылы 14,5 км сумен жабдықтау желісі салынды.</t>
    </r>
  </si>
  <si>
    <r>
      <rPr>
        <b/>
        <sz val="10"/>
        <rFont val="Times New Roman"/>
        <family val="1"/>
        <charset val="204"/>
      </rPr>
      <t xml:space="preserve">Орындалды. </t>
    </r>
    <r>
      <rPr>
        <sz val="10"/>
        <rFont val="Times New Roman"/>
        <family val="1"/>
        <charset val="204"/>
      </rPr>
      <t>2022 жылы 2 таза су қоймасы, 2 ұңғыма салынды . Нысан 30.12.2022 жылы пайдалануға берілді.</t>
    </r>
  </si>
  <si>
    <r>
      <rPr>
        <b/>
        <sz val="10"/>
        <rFont val="Times New Roman"/>
        <family val="1"/>
        <charset val="204"/>
      </rPr>
      <t xml:space="preserve">Орындалды. </t>
    </r>
    <r>
      <rPr>
        <sz val="10"/>
        <rFont val="Times New Roman"/>
        <family val="1"/>
        <charset val="204"/>
      </rPr>
      <t>2022 жылы 6,8 км сумен жабдықтау желілері салынды. нысан 2023 жылы пайдалануға беріледі.</t>
    </r>
  </si>
  <si>
    <r>
      <rPr>
        <b/>
        <sz val="10"/>
        <rFont val="Times New Roman"/>
        <family val="1"/>
        <charset val="204"/>
      </rPr>
      <t xml:space="preserve">Орындалды. </t>
    </r>
    <r>
      <rPr>
        <sz val="10"/>
        <rFont val="Times New Roman"/>
        <family val="1"/>
        <charset val="204"/>
      </rPr>
      <t>Орындалды. 2022 жылы 8,1 км сумен жабдықтау желісі салынды.</t>
    </r>
  </si>
  <si>
    <r>
      <rPr>
        <b/>
        <sz val="10"/>
        <rFont val="Times New Roman"/>
        <family val="1"/>
        <charset val="204"/>
      </rPr>
      <t>Орындалды.</t>
    </r>
    <r>
      <rPr>
        <sz val="10"/>
        <rFont val="Times New Roman"/>
        <family val="1"/>
        <charset val="204"/>
      </rPr>
      <t xml:space="preserve"> .2022 жылы 3,4 км сумен жабдықтау желісі салынды.</t>
    </r>
  </si>
  <si>
    <r>
      <rPr>
        <b/>
        <sz val="10"/>
        <rFont val="Times New Roman"/>
        <family val="1"/>
        <charset val="204"/>
      </rPr>
      <t xml:space="preserve">Орындалды. </t>
    </r>
    <r>
      <rPr>
        <sz val="10"/>
        <rFont val="Times New Roman"/>
        <family val="1"/>
        <charset val="204"/>
      </rPr>
      <t>2022 жылы 38,5 км сумен жабдықтау желілері салынды.</t>
    </r>
  </si>
  <si>
    <r>
      <rPr>
        <b/>
        <sz val="10"/>
        <color theme="1"/>
        <rFont val="Times New Roman"/>
        <family val="1"/>
        <charset val="204"/>
      </rPr>
      <t xml:space="preserve">Орындалды. </t>
    </r>
    <r>
      <rPr>
        <sz val="10"/>
        <color theme="1"/>
        <rFont val="Times New Roman"/>
        <family val="1"/>
        <charset val="204"/>
      </rPr>
      <t>2022 жылы 1 км сумен жабдықтау желісі салынды. нысан 29.12.2022 ж. пайдалануға берілді.</t>
    </r>
  </si>
  <si>
    <t xml:space="preserve"> ЭжТҮШБ, Ұзынкөл ауданының әкімдігі</t>
  </si>
  <si>
    <t>ЭжТҮШБ, акимат Амангельдинского района</t>
  </si>
  <si>
    <t>ЭжТҮШБ, Жангелді ауданының әкімдігі</t>
  </si>
  <si>
    <t>ЭжТҮШБ, Науырзым ауданың әкімдігі</t>
  </si>
  <si>
    <t>ЭжТҮШБ, , қалалар мен аудандар әкімдіктері, коммуналдык кәсіпорында</t>
  </si>
  <si>
    <t>ТРжТПБ, ДЧС</t>
  </si>
  <si>
    <t>ТРжТПБ, Қалалар мен аудандар әкімдіктер</t>
  </si>
  <si>
    <t>Қаржыландыру қажет емес</t>
  </si>
  <si>
    <t>Пешковка-Федоровка су құбырын салумен Федоровка ауылын сумен жабдықтау жүйесін кеңейту</t>
  </si>
  <si>
    <t>Қостанай облысы Федоров ауданының 6 ауылын сумен жабдықтау</t>
  </si>
  <si>
    <t>Қостанай облысы Ұзынкөл ауданы Ершовка ауылында су құбыры мен тарату желілерін салу</t>
  </si>
  <si>
    <t>Қостанай облысы Ұзынкөл ауданының 3 ауылын сумен жабдықтау</t>
  </si>
  <si>
    <t>Қостанай облысы Ұзынкөл ауданы Пресногорьковка ауылын сумен жабдықтау</t>
  </si>
  <si>
    <t>Қостанай облысы Ұзынкөл ауданы Абай және Миролюбовка ауылдарының арасында орналасқан Ұзынкөл магистральдық су құбырын қайта жаңарту</t>
  </si>
  <si>
    <t>Арқалық қаласының Үштөбе ауылында су құбыры желілерін салу</t>
  </si>
  <si>
    <t>Арқалық қаласының Родина ауылындағы су құбыры желілерін қайта жаңарту</t>
  </si>
  <si>
    <t>Арқалық қаласының Ашутасты және Ангарское ауылдарында су құбыры желілерін салу</t>
  </si>
  <si>
    <t>"Амангелді ауданы әкімдігінің тұрғын үй-коммуналдық шаруашылық, жолаушылар көлігі, автомобиль жолдары және тұрғын үй инспекциясы бөлімі" КММ "Аман Су" МКК жарғылық капиталын ұлғайту: "ауыз су жүйесінің жұмыс істеуі үшін су таратудың блоктық-модульдік пунктін орнату"жобасын қаржыландыру мақсатында</t>
  </si>
  <si>
    <t>Әулиекөл ауданы әкімдігінің "Құсмұрын ЖЭК" МКК "Әулиекөл ауданы әкімдігінің тұрғын үй-коммуналдық шаруашылық, жолаушылар көлігі және автомобиль жолдары бөлімі" ММ "ауыз суды таратудың блоктық-модульдік пункттерін сатып алу"жобасын қаржыландыру мақсатында жарғылық капиталын ұлғайту</t>
  </si>
  <si>
    <t>Сапалы ауыз су беру құқығын алу жобасын қаржыландыру мақсатында"Дидар" МКК жарғылық капиталын ұлғайту</t>
  </si>
  <si>
    <t>Қарабалық ауданы әкімдігінің тұрғын үй-коммуналдық шаруашылық, жолаушылар көлігі, автомобиль жолдары және тұрғын үй инспекциясы бөлімі ММ Қарабалық ауданы әкімдігінің "Жылу" МКК жарғылық капиталын ұлғайту "ауыз су тарату үшін блоктық-модульдік пункттерді сатып алу"жобасын қаржыландыру мақсатында</t>
  </si>
  <si>
    <t>Сапалы ауыз су беру құқығын алу жобасын қаржыландыру мақсатында"Науырзым Сервис" ЖШС жарғылық капиталын ұлғайту</t>
  </si>
  <si>
    <t>Қостанай облысы Лисаков қаласының КО-1 (тазартылған ағындар коллекторы) қысым құбырын қайта жаңарту</t>
  </si>
  <si>
    <t>Шипин көшесі бойынша Қостанай қ. КНС-5-ке дейінгі өздігінен ағатын коллекторды реконструкциялау</t>
  </si>
  <si>
    <t>Рудный қаласында кәріз коллекторының құрылысы</t>
  </si>
  <si>
    <t>ГКНС жаңғырту</t>
  </si>
  <si>
    <t>Үйге ортақ жылуды есептеу аспаптарын орнату</t>
  </si>
  <si>
    <t>Үйге ортақ суды есепке алу аспаптарын орнату</t>
  </si>
  <si>
    <t>Қостанай қаласының LED экранында онлайн трансляциялау арқылы халықты атмосфералық ауаның жай-күйі туралы хабардар ету</t>
  </si>
  <si>
    <t>Қостанай облысы бойынша қоршаған орта сапасының нысаналы көрсеткіштерін әзірлеу және мониторингілеу</t>
  </si>
  <si>
    <t>Экологиялық брошюраны әзірлеу және басып шығару</t>
  </si>
  <si>
    <t>Қостанай қаласының шекарасындағы Тобыл өзенінің арнасын тазарту</t>
  </si>
  <si>
    <t>Қатты тұрмыстық қалдықтарды бөлек жинау бойынша Мемлекеттік әлеуметтік тапсырыс шеңберінде насихаттау</t>
  </si>
  <si>
    <t>Мемлекеттік әлеуметтік тапсырыс шеңберінде полиэтилен пакеттерін пайдаланудан бас тарту бойынша насихаттау</t>
  </si>
  <si>
    <t>Мемлекеттік әлеуметтік тапсырыс шеңберінде халықтан пайда болған құрамында сынабы бар шамдар мен батареяларды бөлек жинау бойынша насихаттау</t>
  </si>
  <si>
    <t>Қалдықтарды бөлек жинау, кәдеге жарату және қайта өңдеу үлесін ұлғайту үшін қалдықтарды басқару саласында (жинау, қайта өңдеу, кәдеге жарату, тасымалдау, көму) айналысатын кәсіпорындармен өзара іс-қимыл жасау</t>
  </si>
  <si>
    <t>Коммуналдық қалдықтарды жинаудың ұтымды және экологиялық қауіпсіз жүйесін ұйымдастыру бөлігінде аудандар мен қалалардың жергілікті атқарушы органдарымен өзара іс қимыл жасау</t>
  </si>
  <si>
    <t>Қолданыстағы ҚТҚ полигондарын экологиялық талаптарға сәйкестендіру бойынша жұмыс</t>
  </si>
  <si>
    <t>Рұқсат етілмеген полигондарды жою бойынша кешенді іс-шаралар өткізу</t>
  </si>
  <si>
    <t>Экологиялық құндылықтарды нығайту үшін "Birge-tazaQazaqstan" экологиялық акциясын жүйелі негізде өткізу</t>
  </si>
  <si>
    <t>Экологиялық ақпаратты интернет-ресурстарға орналастыру</t>
  </si>
  <si>
    <t>28 793,8 га алаңға 160,7 млн ағаш отырғызу (мемлекеттік орман қоры аумағында)</t>
  </si>
  <si>
    <t>Өңірдің су объектілері үшін су қорғау аймақтары мен белдеулерін белгілеу</t>
  </si>
  <si>
    <t>Дәстүрлі және жаңа БАҚ-та жарияланымдар арқылы экологиялық білім беру және ағарту жөніндегі Медиа-Жоспарды іске асыру, жергілікті деңгейде іс-шаралар, акциялар өткізу</t>
  </si>
  <si>
    <t>Балық өсіру шаруашылықтарын құру және дамыту үшін жер учаскелерін резервке қою және беру</t>
  </si>
  <si>
    <t>Аквамәдениет (балық шаруашылығы)өнімінің өнімділігі мен сапасын арттыруды субсидиялау</t>
  </si>
  <si>
    <t>Жұмыс істеп тұрған жоғары оқу орындары мен басқа да білім беру мекемелерінің базасында балық шаруашылығына оқытуды ұйымдастыру</t>
  </si>
  <si>
    <r>
      <rPr>
        <b/>
        <sz val="10"/>
        <rFont val="Times New Roman"/>
        <family val="1"/>
        <charset val="204"/>
      </rPr>
      <t>Орындалды. 2</t>
    </r>
    <r>
      <rPr>
        <sz val="10"/>
        <rFont val="Times New Roman"/>
        <family val="1"/>
        <charset val="204"/>
      </rPr>
      <t>022 жылы сумен жабдықтау желілері салынды - жоспар және факт-3,9 км (3 км, МП - 0,9 км). Нысан 2023 жылға ауысады.</t>
    </r>
  </si>
  <si>
    <t>Іс-шаралар 2021 жылы орындалды</t>
  </si>
  <si>
    <r>
      <rPr>
        <b/>
        <sz val="10"/>
        <rFont val="Times New Roman"/>
        <family val="1"/>
        <charset val="204"/>
      </rPr>
      <t xml:space="preserve">Орындалды. </t>
    </r>
    <r>
      <rPr>
        <sz val="10"/>
        <rFont val="Times New Roman"/>
        <family val="1"/>
        <charset val="204"/>
      </rPr>
      <t>2022 жылы 132 ОПУ орнатылды, оның ішінде "Қостанай ОЭК" МКК - 27 ОПУТ, "Лисаковскгоркоммунэнерго" МКК - 35 тәжірибе, "Рудный жылу желілері" ЖШС - 62, "Жітіқарақоммунэнерго" МКК - 8.ОПУТ, ТОО "Рудненские тепловые сети"- 62, ГКП "Житикаракоммунэнерго"- 8.</t>
    </r>
  </si>
  <si>
    <r>
      <t xml:space="preserve">Орындалды. </t>
    </r>
    <r>
      <rPr>
        <sz val="10"/>
        <rFont val="Times New Roman"/>
        <family val="1"/>
        <charset val="204"/>
      </rPr>
      <t>2022 жылы "Қостанай Су" МКК кәсіпорнымен 36 ОПУ В орнатылды</t>
    </r>
  </si>
  <si>
    <r>
      <rPr>
        <b/>
        <sz val="10"/>
        <color theme="1"/>
        <rFont val="Times New Roman"/>
        <family val="1"/>
        <charset val="204"/>
      </rPr>
      <t>Орындалды.</t>
    </r>
    <r>
      <rPr>
        <sz val="10"/>
        <color theme="1"/>
        <rFont val="Times New Roman"/>
        <family val="1"/>
        <charset val="204"/>
      </rPr>
      <t xml:space="preserve"> ("ПОЗИТИВ и Ко"ЖШС-мен 15.02.22 жылғы №18 шарт). "Қостанай плаза" СОО-да (Қостанай қ.) LED-экранда 6 ластаушы зат, сондай-ақ ауа райы жағдайлары (азот оксиді, азот диоксиді, көміртегі оксиді, күкірт диоксиді, РМ10 аспалы бөлшектері, ауа температурасы, жел бағыты, атмосфералық қысым) бойынша атмосфералық ауаның ластануы туралы деректер таратылды.</t>
    </r>
  </si>
  <si>
    <r>
      <t xml:space="preserve">Орындалды. </t>
    </r>
    <r>
      <rPr>
        <sz val="10"/>
        <color theme="1"/>
        <rFont val="Times New Roman"/>
        <family val="1"/>
        <charset val="204"/>
      </rPr>
      <t xml:space="preserve">2022-2023 жылдарға арналған "ГЕСПОЛ" ЖШС-мен жасалған №105 03.10.2022 жылғы Шартқа сәйкес 2022 жылға көзделген орындалды. Аталған іс-шара өңірдегі қоршаған орта сапасының нормативтеріне кезең-кезеңімен қол жеткізуді қамтамасыз ету мақсатында </t>
    </r>
  </si>
  <si>
    <r>
      <rPr>
        <b/>
        <sz val="10"/>
        <color theme="1"/>
        <rFont val="Times New Roman"/>
        <family val="1"/>
        <charset val="204"/>
      </rPr>
      <t xml:space="preserve">Орындалды. </t>
    </r>
    <r>
      <rPr>
        <sz val="10"/>
        <color theme="1"/>
        <rFont val="Times New Roman"/>
        <family val="1"/>
        <charset val="204"/>
      </rPr>
      <t>(("ЭКОЛИНЕСПОРТ"ЖШС-мен 11.02.2022 жылғы №17 шарт). Оқушылар мен студенттерді қоршаған ортаның сапасы туралы ақпараттандыру мақсатында мемлекеттік және орыс тілдерінде "Қостанай облысының экологиялық жағдайы" экологиялық брошюрасы шығарылды, таралымы-1000 дана.</t>
    </r>
  </si>
  <si>
    <r>
      <rPr>
        <b/>
        <sz val="10"/>
        <color theme="1"/>
        <rFont val="Times New Roman"/>
        <family val="1"/>
        <charset val="204"/>
      </rPr>
      <t xml:space="preserve">Орындалды. </t>
    </r>
    <r>
      <rPr>
        <sz val="10"/>
        <color theme="1"/>
        <rFont val="Times New Roman"/>
        <family val="1"/>
        <charset val="204"/>
      </rPr>
      <t>("ALLIANCE"ЖШС-мен №113 шарт). Жалпы тазарту алаңы 17 гектарды құрады. Жұмыстар барысында өзеннің жағалау аймағында және акваториясында қамыс пен бұтаның түбін тереңдету, тамырын жұлу жүргізілді (19.08.2022 жылғы Орындалған жұмыстар актісі).</t>
    </r>
  </si>
  <si>
    <r>
      <rPr>
        <b/>
        <sz val="10"/>
        <color theme="1"/>
        <rFont val="Times New Roman"/>
        <family val="1"/>
        <charset val="204"/>
      </rPr>
      <t xml:space="preserve">Орындалды. </t>
    </r>
    <r>
      <rPr>
        <sz val="10"/>
        <color theme="1"/>
        <rFont val="Times New Roman"/>
        <family val="1"/>
        <charset val="204"/>
      </rPr>
      <t>("Жас Отан "Жастар қанатының Республикалық Қоры" КҚ-мен 13.05.2022 жылғы №49 шарт). Мемлекеттік әлеуметтік тапсырыс шеңберінде ҚТҚ бөлек жинау мәселелері бойынша халықтың хабардарлық деңгейін арттыру, сондай-ақ қалдықтарды кәдеге жарату үлесін ұлғайту және олардың қоршаған ортадағы көлемін қысқарту бойынша жұмыс жүргізілді. Жоба аясында еріктілер тобы құрылды, оқу орындарының ресми сайттарында және облыстың мемлекеттік мекемелерінің ресми сайттарында орналастырылған плакаттар (100 дана) және электрондық буклеттер әзірленді. Оқушылар мен студенттер үшін ҚТҚ полигондарына 4 экскурсия, қалдықтарды өңдеумен айналысатын кәсіпорындарға 3 экскурсия және 3 бейне-экскурсия өткізілді, ақпараттық акциялар ұйымдастырылды, қалдықтарды бөлек жинау бойынша бейнероликтер конкурсы өткізілді, облыстық теледидарда, LED-экрандарда, облыстың оқу орындарының, Мемлекеттік мекемелердің әлеуметтік желілеріндегі ресми беттерінде бейнероликтер ротациясы жүзеге асырылды.</t>
    </r>
  </si>
  <si>
    <r>
      <rPr>
        <b/>
        <sz val="10"/>
        <color theme="1"/>
        <rFont val="Times New Roman"/>
        <family val="1"/>
        <charset val="204"/>
      </rPr>
      <t xml:space="preserve">Орындалды. </t>
    </r>
    <r>
      <rPr>
        <sz val="10"/>
        <color theme="1"/>
        <rFont val="Times New Roman"/>
        <family val="1"/>
        <charset val="204"/>
      </rPr>
      <t>Мемлекеттік әлеуметтік тапсырыс шеңберінде тұрғындардан тіршілік әрекеті процесінде пайда болған құрамында сынабы бар шамдар мен батареяларды бөлек жинауды насихаттау бойынша жұмыс жүргізілді. 05.05 № 81 шарт жасалды. 2021 ЖҚБ " DamU.KST " 2021-2022 жылдарға арналған. Жұмыс Қалдықтарды кәдеге жарату үлесін ұлғайту және оларды қоршаған ортаға орналастыру көлемін қысқарту, халықтың экологиялық сауаттылығын арттыру мақсатында жүргізілді. Қостанай облысының тұрғындары арасында құрамында сынап бар шамдар мен батареяларды кәдеге жарату проблемасына назар аудару, сондай-ақ сынап шамдарындағы сынаптың адамдардың денсаулығы мен қоршаған ортаға теріс әсері мәселелері бойынша ақпараттық-түсіндіру жұмыстары жүргізілді.Оқушылар мен студенттерді қоршаған ортаның сапасы туралы ақпараттандыру мақсатында.</t>
    </r>
  </si>
  <si>
    <r>
      <rPr>
        <b/>
        <sz val="10"/>
        <color theme="1"/>
        <rFont val="Times New Roman"/>
        <family val="1"/>
        <charset val="204"/>
      </rPr>
      <t>Орындалды.</t>
    </r>
    <r>
      <rPr>
        <sz val="10"/>
        <color theme="1"/>
        <rFont val="Times New Roman"/>
        <family val="1"/>
        <charset val="204"/>
      </rPr>
      <t xml:space="preserve"> Нәтижесінде ЖАО-ның қалдықтарды басқару саласында жұмыс істейтін кәсіпорындармен өзара іс-қимылы (жинау, қайта өңдеу, кәдеге жарату, тасымалдау, көму) ҚТҚ-ны қайта өңдеу үлесі олардың түзілуінің жалпы көлемінен 18,2% - ға дейін, бұл 2021 жылғы көрсеткіштен (17,7%) жоғары.
ҚТҚ-ны бөлек жинау (пластик, шыны, қағаз) облыстың 53 елді мекенінде енгізілді, ол үшін контейнерлік алаңдарда 2163 арнайы контейнер (торлы контейнерлер, экобокстар) орнатылды.
Қостанай қаласында тамақ қалдықтарын (40-қа жуық контейнер орнатылды), ірі көлемді қоқыстарды (9 жинақтаушы бункерлер орнатылды), электрондық және электр жабдықтары қалдықтарын (5 арнайы контейнер орнатылды) бөлек жинау енгізілуде.
Облыстың 27 елді мекенінде тұрғындардан пайдаланылған құрамында сынап бар шамдарды бөлек жинау енгізілді, ол үшін 146 арнайы контейнер орнатылды.
7 елді мекенде қайта өңделетін шикізатты қабылдайтын 13 пункт ашылды.
Қалдықтарды сұрыптау 29 елді мекенде жүзеге асырылады. Сұрыптау процесі ҚТҚ полигондарында және қоқыс тиеу алаңдарында жүзеге асырылады. Облыста 6 қоқыс сұрыптау желісі бар, сондай-ақ қалдықтарды қолмен сұрыптау қолданылады.
12 жеке компаниялар қайта өңдеуді және дайын өнімнің 14 түрін шығаруды жүзеге асырады</t>
    </r>
  </si>
  <si>
    <r>
      <t xml:space="preserve">Орындалды. </t>
    </r>
    <r>
      <rPr>
        <sz val="10"/>
        <color theme="1"/>
        <rFont val="Times New Roman"/>
        <family val="1"/>
        <charset val="204"/>
      </rPr>
      <t>Облыс әкімдігі ай сайын өңірдің экологиялық жағдайы бойынша ақпаратты интернет-ресурстарда (әлеуметтік желілер мен ресми сайттар) орналастырады.</t>
    </r>
  </si>
  <si>
    <r>
      <t xml:space="preserve">Орындалды. </t>
    </r>
    <r>
      <rPr>
        <sz val="10"/>
        <color theme="1"/>
        <rFont val="Times New Roman"/>
        <family val="1"/>
        <charset val="204"/>
      </rPr>
      <t>Облыстың 428 су объектілерінде су қорғау аймақтары мен белдеулері орнатылған.</t>
    </r>
  </si>
  <si>
    <r>
      <t xml:space="preserve">Орындалды. </t>
    </r>
    <r>
      <rPr>
        <sz val="10"/>
        <color theme="1"/>
        <rFont val="Times New Roman"/>
        <family val="1"/>
        <charset val="204"/>
      </rPr>
      <t>Облыс әкімдігі тұрақты негізде әлеуметтік желілерде және ресми сатыларда жарияланымдар арқылы экологиялық білім беру және ағарту жөніндегі ақпаратты орналастыру, ТВ-да сөз сөйлеу, Жергілікті деңгейде іс-шаралар, акциялар өткізу арқылы жұмыстар жүргізеді</t>
    </r>
  </si>
  <si>
    <r>
      <rPr>
        <b/>
        <sz val="10"/>
        <color theme="1"/>
        <rFont val="Times New Roman"/>
        <family val="1"/>
        <charset val="204"/>
      </rPr>
      <t xml:space="preserve">Орындалды. </t>
    </r>
    <r>
      <rPr>
        <sz val="10"/>
        <color theme="1"/>
        <rFont val="Times New Roman"/>
        <family val="1"/>
        <charset val="204"/>
      </rPr>
      <t>Балық өсіру шаруашылықтарын құру жөніндегі инвестициялық жобаны іске асыру шеңберінде 2022 жылы Тобыл қаласындағы "Қостанай бекіресі" ЖШС үшін газбен жабдықтау жүйесіне және электр беру желісіне қосылуға техникалық шарттар берілді.</t>
    </r>
  </si>
  <si>
    <r>
      <rPr>
        <b/>
        <sz val="10"/>
        <color theme="1"/>
        <rFont val="Times New Roman"/>
        <family val="1"/>
        <charset val="204"/>
      </rPr>
      <t xml:space="preserve">Орындалды. </t>
    </r>
    <r>
      <rPr>
        <sz val="10"/>
        <color theme="1"/>
        <rFont val="Times New Roman"/>
        <family val="1"/>
        <charset val="204"/>
      </rPr>
      <t>2022 жылы жергілікті бюджет қаражатынан балық шаруашылығы субъектілеріне 5 898,6 мың теңге көлемінде субсидиялар төленді.</t>
    </r>
  </si>
  <si>
    <r>
      <rPr>
        <b/>
        <sz val="10"/>
        <color theme="1"/>
        <rFont val="Times New Roman"/>
        <family val="1"/>
        <charset val="204"/>
      </rPr>
      <t>Орындалды.</t>
    </r>
    <r>
      <rPr>
        <sz val="10"/>
        <color theme="1"/>
        <rFont val="Times New Roman"/>
        <family val="1"/>
        <charset val="204"/>
      </rPr>
      <t xml:space="preserve"> Қостанай облысының балық шаруашылығын дамытудың 2021-2030 жылдарға арналған өңірлік бағдарламасы шеңберінде балық шаруашылығы саласындағы білікті кадрларға (балық өсірушілер, ихтиологтар, қайта өңдеушілер және басқа да мамандықтар) қажеттілік көзделген. "Қостанай облысы әкімдігінің жұмыспен қамтуды үйлестіру және әлеуметтік бағдарламалар басқармасы" ММ ақпараты бойынша кәсіпкерлікті дамытудың ұлттық жобасы шеңберінде 2022 жылдан бастап жұмыс берушілердің өтінімдері және еңбек нарығында сұранысқа ие Біліктіліктер мен дағдылар бойынша қысқа мерзімді кәсіптік оқытуды ұйымдастыру көзделген. Алайда, жұмыс берушілерден өтінімдердің болмауына байланысты облыста балық шаруашылығы мамандығы бойынша (түрлері бойынша) кадрларға қажеттілік жоқ.</t>
    </r>
  </si>
  <si>
    <t>Мақсат 3: Қауіпсіздікті нығайту</t>
  </si>
  <si>
    <t>әлеуметтік сауалнама нәтижелері бойынша</t>
  </si>
  <si>
    <t>бірлік</t>
  </si>
  <si>
    <t>ПД, ЖАО</t>
  </si>
  <si>
    <t>ТЖД</t>
  </si>
  <si>
    <t>Қалалар мен аудандар әкімдіктері, ТЖД</t>
  </si>
  <si>
    <t>Іс-шаралар:</t>
  </si>
  <si>
    <t>Жеке, мүліктік және қоғамдық қауіпсіздік сезімдері</t>
  </si>
  <si>
    <t>Республикалық маңызы бар қалаларда және облыс орталықтарында бейнебақылау камераларының санын ұлғайту</t>
  </si>
  <si>
    <t>Полицияны цифрлық құралдармен жарақтандыру деңгейі</t>
  </si>
  <si>
    <t>Шалғайдағы және ауылдық елді мекендердің халқын өрт сөндіру бекеттерімен қорғау деңгейі</t>
  </si>
  <si>
    <t>Азаматтық қорғау органдарын авариялық-құтқару және шұғыл жұмыстарды жүргізу үшін бірінші кезектегі материалдық-техникалық құралдармен жарақтандыру деңгейі</t>
  </si>
  <si>
    <t>Халықты су тасқынынан, еріген және жаңбыр суларынан қорғау деңгейі</t>
  </si>
  <si>
    <t>ТЖ қаупі төнген кезде халықты құлақтандыру деңгейі</t>
  </si>
  <si>
    <t>Азаматтық қорғаныс объектілерімен және мүлкімен қамтамасыз ету деңгейі</t>
  </si>
  <si>
    <t>Бұл индикаторда "қызметтік пайдалану үшін" деген белгі бар</t>
  </si>
  <si>
    <r>
      <rPr>
        <b/>
        <sz val="10"/>
        <color theme="1"/>
        <rFont val="Times New Roman"/>
        <family val="1"/>
        <charset val="204"/>
      </rPr>
      <t>Орындауда.</t>
    </r>
    <r>
      <rPr>
        <sz val="10"/>
        <color theme="1"/>
        <rFont val="Times New Roman"/>
        <family val="1"/>
        <charset val="204"/>
      </rPr>
      <t xml:space="preserve"> * 2022 жылдың қорытындысы бойынша жүргізілген зерттеулердің нәтижелері туралы мәліметтер 2023 жылдың соңында қалыптастырылады</t>
    </r>
  </si>
  <si>
    <r>
      <rPr>
        <b/>
        <sz val="10"/>
        <color theme="1"/>
        <rFont val="Times New Roman"/>
        <family val="1"/>
        <charset val="204"/>
      </rPr>
      <t xml:space="preserve">Орындауда. </t>
    </r>
    <r>
      <rPr>
        <sz val="10"/>
        <color theme="1"/>
        <rFont val="Times New Roman"/>
        <family val="1"/>
        <charset val="204"/>
      </rPr>
      <t>*Есептеу әдістемесіне сәйкес индикатордың деректері жыл сайын, келесі жылдың 10 шілдесінде, есепті жылдан кейін қалыптастырылады.</t>
    </r>
  </si>
  <si>
    <r>
      <rPr>
        <b/>
        <sz val="10"/>
        <color theme="1"/>
        <rFont val="Times New Roman"/>
        <family val="1"/>
        <charset val="204"/>
      </rPr>
      <t>Орындауда.</t>
    </r>
    <r>
      <rPr>
        <sz val="10"/>
        <color theme="1"/>
        <rFont val="Times New Roman"/>
        <family val="1"/>
        <charset val="204"/>
      </rPr>
      <t xml:space="preserve"> *Есептеу әдістемесіне сәйкес индикатордың деректері жыл сайын, келесі жылдың 10 шілдесінде, есепті жылдан кейін қалыптастырылады.</t>
    </r>
  </si>
  <si>
    <r>
      <rPr>
        <b/>
        <sz val="10"/>
        <color theme="1"/>
        <rFont val="Times New Roman"/>
        <family val="1"/>
        <charset val="204"/>
      </rPr>
      <t xml:space="preserve">Қол жеткізілді: </t>
    </r>
    <r>
      <rPr>
        <sz val="10"/>
        <color theme="1"/>
        <rFont val="Times New Roman"/>
        <family val="1"/>
        <charset val="204"/>
      </rPr>
      <t>2022 жылы Жітіқара ауданы Құсақан ауылында 2 өрт сөндіру бекеті және 2023 жылға жоспарланған 1 бекет ашылған. Б. Майлин.</t>
    </r>
  </si>
  <si>
    <t>Индикатордың жоспарлы мәндері 2023 жылдан бастап көзделген.</t>
  </si>
  <si>
    <t>Декомпозицияға сәйкес (Қазақстан Республикасы ТЖМ-нің 15.09.2022 ж. № 05/844-И хаты) индикатор бойынша 2022 жылға арналған жоспарлы мәндер жеткізілмеген.</t>
  </si>
  <si>
    <t>УПП салу (УПП-ға үй-жай сатып алу)</t>
  </si>
  <si>
    <t>Учаскелік инспекторлар мен олардың көмекшілерінің штат санының тиістілік нормасына дейін жеткізу</t>
  </si>
  <si>
    <t>Автомашиналарды сатып алу</t>
  </si>
  <si>
    <t>Арқалық қаласында бейнебақылаумен ЖБО ашу</t>
  </si>
  <si>
    <t>Қауіпсіз аула бағдарламасы шеңберінде және адамдар көп жиналатын орындарда бейнебақылау жүйесін орнату</t>
  </si>
  <si>
    <t>Планшеттерді сатып алу</t>
  </si>
  <si>
    <t>Бұқаралық ақпарат құралдарымен өзара іс-қимыл</t>
  </si>
  <si>
    <t>Өрт сөндіру депосының құрылысы: Қостанай қаласы (ш / а. Береке)_x000D_
(өрт сөндіру депосын салу жоспарланып отырған елді мекендердің атауы)</t>
  </si>
  <si>
    <t>Өрт сөндіру деполары мен құтқару станцияларын күрделі жөндеу:</t>
  </si>
  <si>
    <t>Тобыл қ. 10-ӨСБ</t>
  </si>
  <si>
    <t>ПӘулиекөл ауданы Құсмұрын кенті -22 ПП -22  п. Кушмурун Аулиекольский район</t>
  </si>
  <si>
    <t>Пп-25 Железнодорожное ауылы Қарасу ауданы</t>
  </si>
  <si>
    <t>Торғай ауылы, Жангелді ауданы, 24-ӨСБ,</t>
  </si>
  <si>
    <t>Өрт сөндіру бекеттерін ашу</t>
  </si>
  <si>
    <t>Материалдық-техникалық құралдарды сатып алу:</t>
  </si>
  <si>
    <t>Өрт сөндіру техникасы</t>
  </si>
  <si>
    <t>Жабдықтар мен жабдықтар</t>
  </si>
  <si>
    <t>Федоров ауданы Федоровка ауылында Д-1000 мм өткізу құбырларының құрылғысы бар айналма және су өткізу арналарының құрылғысы</t>
  </si>
  <si>
    <t>Қарасу ауданы Степное ауылындағы ГТС қайта құру</t>
  </si>
  <si>
    <t>Екінші шекті қалпына келтіру Қарасу ауданы Октябрьское ауылындағы Тюнтюгур өзеніндегі су қоймасы</t>
  </si>
  <si>
    <t>Қостанай ауданы Тобыл қаласында қоршау бөгетін күшейту</t>
  </si>
  <si>
    <t>Арқалық қаласының Северный кентінде нөсер кәріздерін салу</t>
  </si>
  <si>
    <t>Қарасу ауданы Қарамырза ауылын су басу қаупін барынша азайту</t>
  </si>
  <si>
    <t>Қарасу ауданы Железнодорожное а. Тютюнгур өзеніндегі №1 бөгетті қалпына келтіру</t>
  </si>
  <si>
    <t>Әулиекөл ауданы Көктал ауылындағы Теректі өзеніндегі № 1 бөгетті қалпына келтіру</t>
  </si>
  <si>
    <t>Алтынсарин ауданы Шоқай ауылындағы бөгетті қалпына келтіру</t>
  </si>
  <si>
    <t>Алтынсарин ауданы Свердловка ауылындағы бөгетті қалпына келтіру</t>
  </si>
  <si>
    <t>Сирень-сөйлеу құрылғыларын сатып алу саны-65 бірлік</t>
  </si>
  <si>
    <t>Қалалар мен аудандар әкімдіктер, ПД</t>
  </si>
  <si>
    <t>Қалалар мен аудандар әкімдіктер, ТЖД</t>
  </si>
  <si>
    <t>ТЖБ, ТРжТПРБ, қалалар мен аудандар әкімдіктері</t>
  </si>
  <si>
    <t>қаржыландыру қажет емес</t>
  </si>
  <si>
    <r>
      <rPr>
        <b/>
        <sz val="10"/>
        <color theme="1"/>
        <rFont val="Times New Roman"/>
        <family val="1"/>
        <charset val="204"/>
      </rPr>
      <t>Орындалды</t>
    </r>
    <r>
      <rPr>
        <sz val="10"/>
        <color theme="1"/>
        <rFont val="Times New Roman"/>
        <family val="1"/>
        <charset val="204"/>
      </rPr>
      <t>. Меңдіқара ауданы Боровское және Ұзынағаш ауылында 2, Қарабалық ауданы Қарабалық ауылында 1 оп ашылды. УПП-ға арналған үй-жайларды аталған аудандардың әкімдіктері бөлді және өтеусіз пайдалануға берілді.</t>
    </r>
  </si>
  <si>
    <r>
      <rPr>
        <b/>
        <sz val="10"/>
        <color theme="1"/>
        <rFont val="Times New Roman"/>
        <family val="1"/>
        <charset val="204"/>
      </rPr>
      <t>Орындалды</t>
    </r>
    <r>
      <rPr>
        <sz val="10"/>
        <color theme="1"/>
        <rFont val="Times New Roman"/>
        <family val="1"/>
        <charset val="204"/>
      </rPr>
      <t>. 50 автокөлік сатып алынды</t>
    </r>
  </si>
  <si>
    <t>ЖБО құрылысы 2024 жылға жоспарланған</t>
  </si>
  <si>
    <r>
      <rPr>
        <b/>
        <sz val="10"/>
        <color theme="1"/>
        <rFont val="Times New Roman"/>
        <family val="1"/>
        <charset val="204"/>
      </rPr>
      <t>Орындалды</t>
    </r>
    <r>
      <rPr>
        <sz val="10"/>
        <color theme="1"/>
        <rFont val="Times New Roman"/>
        <family val="1"/>
        <charset val="204"/>
      </rPr>
      <t>. 197 бейнекамера сатып алынды және орнатылды</t>
    </r>
  </si>
  <si>
    <r>
      <rPr>
        <b/>
        <sz val="10"/>
        <color theme="1"/>
        <rFont val="Times New Roman"/>
        <family val="1"/>
        <charset val="204"/>
      </rPr>
      <t>Орындалды</t>
    </r>
    <r>
      <rPr>
        <sz val="10"/>
        <color theme="1"/>
        <rFont val="Times New Roman"/>
        <family val="1"/>
        <charset val="204"/>
      </rPr>
      <t>. 2022 жылы 291 бірлік планшеттер сатып алынды</t>
    </r>
  </si>
  <si>
    <t>Өрт сөндіру депосының құрылысы 2023 - 2024 жылдарға ауыстырылды</t>
  </si>
  <si>
    <r>
      <rPr>
        <b/>
        <sz val="10"/>
        <color theme="1"/>
        <rFont val="Times New Roman"/>
        <family val="1"/>
        <charset val="204"/>
      </rPr>
      <t>Орындалды</t>
    </r>
    <r>
      <rPr>
        <sz val="10"/>
        <color theme="1"/>
        <rFont val="Times New Roman"/>
        <family val="1"/>
        <charset val="204"/>
      </rPr>
      <t>. 2022 жылдың 12 айында БАҚ та 5760 имидждік және ақпараттық сипаттағы материалдар жарияланды</t>
    </r>
  </si>
  <si>
    <r>
      <rPr>
        <b/>
        <sz val="10"/>
        <color theme="1"/>
        <rFont val="Times New Roman"/>
        <family val="1"/>
        <charset val="204"/>
      </rPr>
      <t>Орындалды</t>
    </r>
    <r>
      <rPr>
        <sz val="10"/>
        <color theme="1"/>
        <rFont val="Times New Roman"/>
        <family val="1"/>
        <charset val="204"/>
      </rPr>
      <t>. 2022 жылы Жітіқара ауданының Құсақан ауылында 2 өрт сөндіру бекеті және 2023 жылға жоспарланған 1 бекет ашылды. Б. Майлин</t>
    </r>
  </si>
  <si>
    <t>Қаржыландыру 2023-2025 жылдар аралығында көзделген</t>
  </si>
  <si>
    <r>
      <rPr>
        <b/>
        <sz val="10"/>
        <color theme="1"/>
        <rFont val="Times New Roman"/>
        <family val="1"/>
        <charset val="204"/>
      </rPr>
      <t>Ішінара орындалды</t>
    </r>
    <r>
      <rPr>
        <sz val="10"/>
        <color theme="1"/>
        <rFont val="Times New Roman"/>
        <family val="1"/>
        <charset val="204"/>
      </rPr>
      <t>. 2022 жылы жоспарланған 7 техниканың ішінен 4 бірлік техника сатып алынды. 3 техника бірлігіне конкурс әлеуетті өнім берушілердің болмауына байланысты өткізілген жоқ.</t>
    </r>
  </si>
  <si>
    <r>
      <rPr>
        <b/>
        <sz val="10"/>
        <color theme="1"/>
        <rFont val="Times New Roman"/>
        <family val="1"/>
        <charset val="204"/>
      </rPr>
      <t xml:space="preserve">Орындалды. </t>
    </r>
    <r>
      <rPr>
        <sz val="10"/>
        <color theme="1"/>
        <rFont val="Times New Roman"/>
        <family val="1"/>
        <charset val="204"/>
      </rPr>
      <t>2022 жылы 149 бірлік жабдықтар мен жабдықтар сатып алынды (5 мобильді радиостанция, 5 стационарлық радиостанция, 5 ретронслятор, 100 өрт сөндірушінің жауынгерлік киімі (БОП-1), 33 тыныс алу аппараты, 1 инженерлік жабдық (аккумуляторлық авариялық-құтқару құралдарының жиынтығы)</t>
    </r>
  </si>
  <si>
    <r>
      <rPr>
        <b/>
        <sz val="10"/>
        <color theme="1"/>
        <rFont val="Times New Roman"/>
        <family val="1"/>
        <charset val="204"/>
      </rPr>
      <t>Орындалды</t>
    </r>
    <r>
      <rPr>
        <sz val="10"/>
        <color theme="1"/>
        <rFont val="Times New Roman"/>
        <family val="1"/>
        <charset val="204"/>
      </rPr>
      <t>. ЖСҚ әзірленді</t>
    </r>
  </si>
  <si>
    <t>Қолма-қол ақша бөлінбеді.</t>
  </si>
  <si>
    <t>Іс-шара 2023 жылға ауыстырылды.</t>
  </si>
  <si>
    <t>Қаржыландыру нақтылауды ескере отырып, 2023 жылға жоспарланып отыр</t>
  </si>
  <si>
    <t>Қаржыландыру 2023 - 2025 жылдарға жоспарланған</t>
  </si>
  <si>
    <t>Қаржыландыру 2024 жылға жоспарланған</t>
  </si>
  <si>
    <t>Сандық телерадио хабарларын таратуды ұстап қалу жүйелерін сатып алу саны - 1 бірлік</t>
  </si>
  <si>
    <t>3 бағыт: өмірдің жаңа сапасын қамтамасыз ету</t>
  </si>
  <si>
    <t>Мақсат 1: халықтың әлеуметтік өмірін жақсарту</t>
  </si>
  <si>
    <t xml:space="preserve"> 2019 жылғы деңгейден өсім % </t>
  </si>
  <si>
    <t xml:space="preserve"> жалпы шығыстардың % - ы</t>
  </si>
  <si>
    <t xml:space="preserve"> халықтың жалпы табысындағы % </t>
  </si>
  <si>
    <t>ЖҚҮжӘБ</t>
  </si>
  <si>
    <t>ЖБ</t>
  </si>
  <si>
    <t>Халықтың нақты ақшалай кірістерінің өсуі</t>
  </si>
  <si>
    <t>Үй шаруашылықтарының азық-түлік тауарларына шығындары</t>
  </si>
  <si>
    <t>Жұмыс сапасына қанағаттану деңгейі менікі</t>
  </si>
  <si>
    <t>Халықтың ең аз қамтамасыз етілген табыстарының үлесі 40%</t>
  </si>
  <si>
    <t>Жыл соңындағы урбанизация деңгейі</t>
  </si>
  <si>
    <t>Бастау Бизнес жобасы шеңберінде оқудан кейін өз ісін ашқан адамдардың үлесін ұлғайту</t>
  </si>
  <si>
    <t>Субсидияланатын жұмыс орындарын ұйымдастырғаннан кейін тұрақты жұмыс орындарына орналастырылған адамдардың үлесін ұлғайту</t>
  </si>
  <si>
    <t>Субсидияланатын жұмыс орындарын ұйымдастыруға қатысатын кәсіпорындар құрамындағы жеке сектор үлесін ұлғайту</t>
  </si>
  <si>
    <t>Қысқа мерзімді кәсіптік оқудан кейін жұмысқа орналасу деңгейін арттыру</t>
  </si>
  <si>
    <t>Ауылда жаңа кәсіпкерлік субъектілерін құру</t>
  </si>
  <si>
    <t>Әрбір 10 мың тұрғынға кемінде 100 жаңа жұмыс орнын құру</t>
  </si>
  <si>
    <t>Мәдениет объектілерімен және қызметтерімен қамтамасыз етудің өсуі, оның ішінде шалғай аудандарда:</t>
  </si>
  <si>
    <t>мәдениет объектілерін салу</t>
  </si>
  <si>
    <t>мәдениет нысандарын жөндеу</t>
  </si>
  <si>
    <t>Оқырман ұлт жобасы шеңберінде халықтың оқырмандық белсенділігін арттыру</t>
  </si>
  <si>
    <t>Қолдау тапқан шығармашылық жобалар саны</t>
  </si>
  <si>
    <t>Латын әліпбиін пайдаланатын жазбаша коммуникацияға қатысушылардың үлесі</t>
  </si>
  <si>
    <r>
      <rPr>
        <b/>
        <sz val="10"/>
        <color theme="1"/>
        <rFont val="Times New Roman"/>
        <family val="1"/>
        <charset val="204"/>
      </rPr>
      <t>Орындауда</t>
    </r>
    <r>
      <rPr>
        <sz val="10"/>
        <color theme="1"/>
        <rFont val="Times New Roman"/>
        <family val="1"/>
        <charset val="204"/>
      </rPr>
      <t>. * 2022 жылдың 9 айындағы деректер. 2022 жылдың қорытындысы бойынша 2023 жылғы наурызда жарияланады.</t>
    </r>
  </si>
  <si>
    <r>
      <rPr>
        <b/>
        <sz val="10"/>
        <color theme="1"/>
        <rFont val="Times New Roman"/>
        <family val="1"/>
        <charset val="204"/>
      </rPr>
      <t>Орындауда</t>
    </r>
    <r>
      <rPr>
        <sz val="10"/>
        <color theme="1"/>
        <rFont val="Times New Roman"/>
        <family val="1"/>
        <charset val="204"/>
      </rPr>
      <t>. * 2022 жылдың 3-тоқсанындағы деректер. 2022 жылдың қорытындысы бойынша деректер 2023 жылдың сәуір айында жарияланады.</t>
    </r>
  </si>
  <si>
    <r>
      <rPr>
        <b/>
        <sz val="10"/>
        <color theme="1"/>
        <rFont val="Times New Roman"/>
        <family val="1"/>
        <charset val="204"/>
      </rPr>
      <t>Орындауда</t>
    </r>
    <r>
      <rPr>
        <sz val="10"/>
        <color theme="1"/>
        <rFont val="Times New Roman"/>
        <family val="1"/>
        <charset val="204"/>
      </rPr>
      <t>. 2022 жылғы 3 тоқсандағы деректер. 2022 жылдың қорытындысы бойынша 2023 жылдың сәуір айында жарияланады.</t>
    </r>
  </si>
  <si>
    <r>
      <rPr>
        <b/>
        <sz val="10"/>
        <color theme="1"/>
        <rFont val="Times New Roman"/>
        <family val="1"/>
        <charset val="204"/>
      </rPr>
      <t>Орындауда.</t>
    </r>
    <r>
      <rPr>
        <sz val="10"/>
        <color theme="1"/>
        <rFont val="Times New Roman"/>
        <family val="1"/>
        <charset val="204"/>
      </rPr>
      <t xml:space="preserve"> * Әлеуметтік сауалнаманың 2022 жылғы нәтижелері 2024 жылы қалыптастырылады</t>
    </r>
  </si>
  <si>
    <r>
      <rPr>
        <b/>
        <sz val="10"/>
        <color theme="1"/>
        <rFont val="Times New Roman"/>
        <family val="1"/>
        <charset val="204"/>
      </rPr>
      <t>Орындауда</t>
    </r>
    <r>
      <rPr>
        <sz val="10"/>
        <color theme="1"/>
        <rFont val="Times New Roman"/>
        <family val="1"/>
        <charset val="204"/>
      </rPr>
      <t>. ** 2022 жылғы қаңтар-қыркүйек деректері 2023 жылғы сәуірде жарияланады.</t>
    </r>
  </si>
  <si>
    <t>Орындалды.</t>
  </si>
  <si>
    <t>Қол жеткіздігі."Бастау Бизнес" жобасы бойынша оқуды 1467 адам аяқтады, оның ішінде өз ісін ашты - 595 адам немесе 40,6%</t>
  </si>
  <si>
    <t>Қол жеткізілді.Субсидияланатын жұмыс орындарындағы жұмыстарды 3720 адам аяқтады, оның ішінде тұрақты орындарға - 2070 адам немесе 55,6% жұмысқа орналастырылды.</t>
  </si>
  <si>
    <t>Қол жеткізілді.Субсидияланатын жұмыс орындарын ұйымдастыруға 1617 кәсіпорын қатысты, оның ішінде жеке сектор - 938 кәсіпорын немесе 58%.</t>
  </si>
  <si>
    <t>Қол жеткізілді.Қысқа мерзімді оқытуды 457 адам аяқтады, оның ішінде 431 адам тұрақты орындарға орналастырылды немесе 94,3%.</t>
  </si>
  <si>
    <t>Қол жеткізілді.2022 жылы жоспар бойынша 266 ауылда 314 кәсіпкерлік субъектісі құрылды.</t>
  </si>
  <si>
    <t>Қол жеткізілді.2022 жылы жеке бизнес субъектілері 12321 жұмыс орнын құрды.</t>
  </si>
  <si>
    <r>
      <rPr>
        <b/>
        <sz val="10"/>
        <color theme="1"/>
        <rFont val="Times New Roman"/>
        <family val="1"/>
        <charset val="204"/>
      </rPr>
      <t>Орындауда</t>
    </r>
    <r>
      <rPr>
        <sz val="10"/>
        <color theme="1"/>
        <rFont val="Times New Roman"/>
        <family val="1"/>
        <charset val="204"/>
      </rPr>
      <t>.2022 жылғы 4 жастан асқан халық саны 2023 жылғы 20 маусымнан кейін жарияланады. 2022 жылы облыста кітапхана қызметтерін пайдаланушылар саны 236780 адамды құрады: "Бір ел - бір кітап" республикалық акциясын іске асыру аясында 62270 адамның қатысуымен 337 іс-шара өткізілді. "Нагыз оқылған кез" жобасының бағыттары бойынша 96256 адам/қаралымды қамтитын 548 іс-шара өткізілді ."Әдебиет өлкетану" жобасының бағыттары бойынша 78254 адамды қамтитын 350 іс-шара өткізілді</t>
    </r>
  </si>
  <si>
    <t>Жоспарлы мәндер 2023 жылдан бастап көзделген.</t>
  </si>
  <si>
    <t>адам.</t>
  </si>
  <si>
    <t>ҚДБ</t>
  </si>
  <si>
    <t>ББ</t>
  </si>
  <si>
    <t>ЭжБЖБ, ЭжТҮШБ, ЖКжАЖБ, моноқалалар</t>
  </si>
  <si>
    <t>ЭжБЖБ, аудандар әкімдіктері</t>
  </si>
  <si>
    <t>ЭжБЖБ,аудандардың, Рудный және Арқалық қалаларының әкімдіктері</t>
  </si>
  <si>
    <t>ЖКжАЖБ</t>
  </si>
  <si>
    <t>ЕИБ</t>
  </si>
  <si>
    <t>ДШжСБ</t>
  </si>
  <si>
    <t xml:space="preserve">Халықты "Рухани жаңғыру" бағдарламасының жобаларымен қамту  </t>
  </si>
  <si>
    <t>Меценаттар салған және жөндеген объектілер саны</t>
  </si>
  <si>
    <t>Жастардың әлеуметтік қызметтерімен қамту</t>
  </si>
  <si>
    <t>Волонтерлік қызметке тартылған оқушы жастар үшін</t>
  </si>
  <si>
    <t>Жастарды спортпен қамту (14-18 жас)</t>
  </si>
  <si>
    <t>Қазақстан Республикасына көшкен отандастардың (қандастардың) саны</t>
  </si>
  <si>
    <t>Қоныс аударушылар саны_x000D_
өңіраралық еңбек ұтқырлығы шеңберінде_x000D_
(Оңтүстік-Солтүстік)</t>
  </si>
  <si>
    <t>Жаңғыртылған тірек және спутниктік АЕМ саны</t>
  </si>
  <si>
    <t xml:space="preserve">Денсаулық сақтау, білім беру, әлеуметтік қамсыздандыру, мәдениет, спорт және агроөнеркәсіптік кешен саласындағы мамандардың, ауылдар, кенттер, ауылдық округтер әкімдері аппараттарының мемлекеттік қызметшілерінің саны_x000D_
ауылдық елді мекендерге жұмыс істеу және тұру үшін келген тұрғын үйді сатып алуға немесе салуға бюджеттік кредиттер </t>
  </si>
  <si>
    <t>Нормативтік жағдайдағы жергілікті маңызы бар автомобиль жолдарының үлесі</t>
  </si>
  <si>
    <t>Жергілікті әуе желісінің әуеайлағын қалпына келтіру</t>
  </si>
  <si>
    <t>Электрондық нысанда тіркелген еңбек шарттарының үлесі</t>
  </si>
  <si>
    <t>Цифрлық стандартқа сәйкес келетін әкімдіктердің үлесі (үлгілік сәулет, эталондық стандарт)</t>
  </si>
  <si>
    <t>Акт, ТжКБ саласындағы білікті кадрлар саны</t>
  </si>
  <si>
    <t>Цифрландырылған жер деректерінің үлесі</t>
  </si>
  <si>
    <t>Цифрлық форматқа ауыстырылған оқушылардың үлесі</t>
  </si>
  <si>
    <t>Дене шынықтырумен және спортпен шұғылданатын азаматтар санын жалпы халықтың 50% - на дейін жеткізу</t>
  </si>
  <si>
    <t>Дене шынықтырумен және спортпен жүйелі түрде айналысатын ерекше қажеттіліктері бар халықтың дене шынықтырумен және спортпен шұғылдануға қарсы көрсетілімдері жоқ мүмкіндіктері шектеулі адамдар қатарынан үлесі</t>
  </si>
  <si>
    <r>
      <rPr>
        <b/>
        <sz val="10"/>
        <color theme="1"/>
        <rFont val="Times New Roman"/>
        <family val="1"/>
        <charset val="204"/>
      </rPr>
      <t>Орындауда.</t>
    </r>
    <r>
      <rPr>
        <sz val="10"/>
        <color theme="1"/>
        <rFont val="Times New Roman"/>
        <family val="1"/>
        <charset val="204"/>
      </rPr>
      <t xml:space="preserve"> ** Бүгінгі күні индикаторды есептеудің бекітілген әдістемесі жоқ. Осы индикаторға қол жеткізу үшін бизнес-процестерге, менің функцияларым мен құзыреттеріме тексеру жүргізілді, соның негізінде "электрондық әкімдіктің"бірыңғай үлгілік архитектурасы әзірленді. Зерттеу қорытындысы бойынша Қостанай облысының 2022 жылғы 31 шілдедегі цифрлық стандартқа сәйкестігін қамтамасыз ету жөніндегі жол картасы келісуге және бекітуге жіберілді. Жол картасы ҚР ЦДИАӨМ-нің келісімінде орналасқан.</t>
    </r>
  </si>
  <si>
    <r>
      <rPr>
        <b/>
        <sz val="10"/>
        <color theme="1"/>
        <rFont val="Times New Roman"/>
        <family val="1"/>
        <charset val="204"/>
      </rPr>
      <t xml:space="preserve">Орындауда. </t>
    </r>
    <r>
      <rPr>
        <sz val="10"/>
        <color theme="1"/>
        <rFont val="Times New Roman"/>
        <family val="1"/>
        <charset val="204"/>
      </rPr>
      <t>* Осы көрсеткішті орындау жергілікті атқарушы органдардың құзыретіне кірмейді.
ҚР Білім министрлігіне осы көрсеткішті алып тастау туралы хаттар жолданды. ҚР ЖП-дан ресми жауап түскен жоқ.</t>
    </r>
  </si>
  <si>
    <r>
      <rPr>
        <b/>
        <sz val="10"/>
        <color theme="1"/>
        <rFont val="Times New Roman"/>
        <family val="1"/>
        <charset val="204"/>
      </rPr>
      <t>Қол жеткіздігі.</t>
    </r>
    <r>
      <rPr>
        <sz val="10"/>
        <color theme="1"/>
        <rFont val="Times New Roman"/>
        <family val="1"/>
        <charset val="204"/>
      </rPr>
      <t xml:space="preserve"> Ведомстволық статистикалық есептіліктің қорытындысы бойынша дене шынықтыру сабақтарымен және бұқаралық спортпен дене шынықтыру ұжымдарында 348864 адам қамтылды.Қостанай облысының халық саны 01.01.2023 жылға 832 110 адамды құрайды. (348864*100)/832110=41,9%</t>
    </r>
  </si>
  <si>
    <t>аудандар мен қалалардың әкімдіктері</t>
  </si>
  <si>
    <t xml:space="preserve">ЭБЖБ, аудандар мен қалалардың әкімдіктерів </t>
  </si>
  <si>
    <t>ЖҚҮжӘБ, аудандар мен қалалардың әкімдіктері (в том числе по гос. программам АДБ)</t>
  </si>
  <si>
    <t xml:space="preserve">ЖҚҮжӘБ, аудандар мен қалалардың әкімдіктері </t>
  </si>
  <si>
    <t>ЖҚҮжӘБ, аудандар мен қалалардың әкімдіктері</t>
  </si>
  <si>
    <t xml:space="preserve"> өткен жылдың кезеңіне % </t>
  </si>
  <si>
    <t>ауылдық елді мекендер саны</t>
  </si>
  <si>
    <t>Номиналды жалақының өсуін бақылау</t>
  </si>
  <si>
    <t>Жұмыс орындарын құру</t>
  </si>
  <si>
    <t>Облыс халқының саны бойынша көрсеткіштердің мониторингі мен талдауы</t>
  </si>
  <si>
    <t>Қазақстан Республикасының әкімшілік-аумақтық құрылысы туралы Қазақстан Республикасының Заңына сәйкес 50 адамнан кем халқы бар ауылдық елді мекендерді таратуды жүргізу</t>
  </si>
  <si>
    <t>Жаңа кәсіпорындарда жұмыс орындарын құру, жұмыс істеп тұрған кәсіпорындарда қосымша жұмыс орындарын құру</t>
  </si>
  <si>
    <t>Еңбек нарығында сұранысқа ие қысқа мерзімді кәсіптік оқытуды ұйымдастыру</t>
  </si>
  <si>
    <t>Жаңа бизнес-идеяларды іске асыруға гранттар беру</t>
  </si>
  <si>
    <t>Әлеуметтік жұмыс орындарын құру</t>
  </si>
  <si>
    <t>Жастар практикасы бойынша жұмыс орындарын құру</t>
  </si>
  <si>
    <t>Қоғамдық жұмыстарды ұйымдастыру</t>
  </si>
  <si>
    <t>Ұрпақтар келісімшарты жобасына жұмысқа орналасу</t>
  </si>
  <si>
    <t>ТЖҚ бар отбасыларға аула мониторингін жүргізу</t>
  </si>
  <si>
    <t>Атаулы әлеуметтік көмек алушыларға мониторинг жүргізу</t>
  </si>
  <si>
    <t>Адамдарды жұмыспен қамтудың белсенді шараларына тарту мониторингін жүргізу</t>
  </si>
  <si>
    <t>Тұрғын үй көмегін көрсету</t>
  </si>
  <si>
    <t>Халық арасында өз ісін ашу мүмкіндіктері, кәсіпкерлік бастамаларды дамытуда мемлекеттік қолдаудың ұсынылатын шаралары туралы түсіндіру жұмыстарын жүргізу</t>
  </si>
  <si>
    <t>Үміткерлердің өтінімдерін жинау және "Бастау Бизнес"жобасы бойынша оқуға жіберу</t>
  </si>
  <si>
    <t>Субсидияланатын жұмыс орындарын ұйымдастыруға барынша тарту мақсатында мемлекет ұсынатын қолдау шаралары туралы жеке сектордың жұмыс берушілері арасында ақпараттық-түсіндіру жұмыстарын жүргізу</t>
  </si>
  <si>
    <t>Жұмыспен қамту қызметтерінде бос жұмыс орындарының банкін толықтыру бойынша жұмыс жүргізу</t>
  </si>
  <si>
    <t>Электрондық еңбек биржасында бос жұмыс орындарын орналастыру мүмкіндіктері туралы жұмыс берушілер арасында түсіндіру жұмыстарын жүргізу</t>
  </si>
  <si>
    <t>Бос жұмыс орындарының банкін толықтыру бойынша, оның ішінде жұмыс берушілердің электрондық еңбек биржасында өз бетінше орналастыруы бойынша жұмыс жүргізу</t>
  </si>
  <si>
    <t>Қысқа мерзімді оқытуға қатысушылардың тұрақты жұмыс орындарына жұмысқа орналасу мониторингі</t>
  </si>
  <si>
    <t>Халық арасында өз ісін ашу мүмкіндіктері, кәсіпкерлік бастамаларды дамытуда мемлекеттік қолдаудың ұсынылатын шаралары, оның ішінде жаңа бизнес-идеяларды іске асыруға арналған гранттар туралы түсіндіру жұмыстарын жүргізу</t>
  </si>
  <si>
    <t>Жаңа бизнес-идеяларды іске асыруға грант алушылар қатарынан жаңа кәсіпкерлік субъектілерін құру мониторингі</t>
  </si>
  <si>
    <t>Кандас мәртебесін беру</t>
  </si>
  <si>
    <r>
      <rPr>
        <b/>
        <sz val="10"/>
        <color theme="1"/>
        <rFont val="Times New Roman"/>
        <family val="1"/>
        <charset val="204"/>
      </rPr>
      <t xml:space="preserve">Орындалды. </t>
    </r>
    <r>
      <rPr>
        <sz val="10"/>
        <color theme="1"/>
        <rFont val="Times New Roman"/>
        <family val="1"/>
        <charset val="204"/>
      </rPr>
      <t>Тоқсан сайын жалақы мониторингі жүргізіледі. Өткен жылмен салыстырғанда номиналды жалақының өсуі 123,7% -. құрады.</t>
    </r>
  </si>
  <si>
    <r>
      <rPr>
        <b/>
        <sz val="10"/>
        <color theme="1"/>
        <rFont val="Times New Roman"/>
        <family val="1"/>
        <charset val="204"/>
      </rPr>
      <t>Орындалды</t>
    </r>
    <r>
      <rPr>
        <sz val="10"/>
        <color theme="1"/>
        <rFont val="Times New Roman"/>
        <family val="1"/>
        <charset val="204"/>
      </rPr>
      <t>. 2022 жылы облыста 21765 жұмыс орны құрылды.</t>
    </r>
  </si>
  <si>
    <r>
      <rPr>
        <b/>
        <sz val="10"/>
        <color theme="1"/>
        <rFont val="Times New Roman"/>
        <family val="1"/>
        <charset val="204"/>
      </rPr>
      <t>Орындалды</t>
    </r>
    <r>
      <rPr>
        <sz val="10"/>
        <color theme="1"/>
        <rFont val="Times New Roman"/>
        <family val="1"/>
        <charset val="204"/>
      </rPr>
      <t>. Ай сайын облыс халқының санына мониторинг жүргізіледі. 2023 жылғы 1 қаңтарда ол 832 110 адамды құрады, оның ішінде қалалық - 515 152 адам, ауылдық - 316958 316 адам.</t>
    </r>
  </si>
  <si>
    <t>Жоспарлар 2024 жылдан бастап қарастырылған</t>
  </si>
  <si>
    <t>Жоспарлар 2023 жылдан бастап қарастырылған</t>
  </si>
  <si>
    <r>
      <rPr>
        <b/>
        <sz val="10"/>
        <color theme="1"/>
        <rFont val="Times New Roman"/>
        <family val="1"/>
        <charset val="204"/>
      </rPr>
      <t>Орындалды</t>
    </r>
    <r>
      <rPr>
        <sz val="10"/>
        <color theme="1"/>
        <rFont val="Times New Roman"/>
        <family val="1"/>
        <charset val="204"/>
      </rPr>
      <t>. 2022 жылы қысқа мерзімді кәсіптік білім бойынша 514 адам оқыды.</t>
    </r>
  </si>
  <si>
    <r>
      <rPr>
        <b/>
        <sz val="10"/>
        <color theme="1"/>
        <rFont val="Times New Roman"/>
        <family val="1"/>
        <charset val="204"/>
      </rPr>
      <t xml:space="preserve">Орындалды. </t>
    </r>
    <r>
      <rPr>
        <sz val="10"/>
        <color theme="1"/>
        <rFont val="Times New Roman"/>
        <family val="1"/>
        <charset val="204"/>
      </rPr>
      <t>2022 жылы жаңа бизнес-идеяларды іске асыруға 561 грант берілді.</t>
    </r>
  </si>
  <si>
    <r>
      <rPr>
        <b/>
        <sz val="10"/>
        <color theme="1"/>
        <rFont val="Times New Roman"/>
        <family val="1"/>
        <charset val="204"/>
      </rPr>
      <t>Орындалды.</t>
    </r>
    <r>
      <rPr>
        <sz val="10"/>
        <color theme="1"/>
        <rFont val="Times New Roman"/>
        <family val="1"/>
        <charset val="204"/>
      </rPr>
      <t xml:space="preserve"> 2022 жылы әлеуметтік жұмыс орындарына 595 адам жұмысқа орналастырылды.</t>
    </r>
  </si>
  <si>
    <r>
      <rPr>
        <b/>
        <sz val="10"/>
        <color theme="1"/>
        <rFont val="Times New Roman"/>
        <family val="1"/>
        <charset val="204"/>
      </rPr>
      <t xml:space="preserve">Орындалды. </t>
    </r>
    <r>
      <rPr>
        <sz val="10"/>
        <color theme="1"/>
        <rFont val="Times New Roman"/>
        <family val="1"/>
        <charset val="204"/>
      </rPr>
      <t>2022 жылы Жастар практикасы бойынша 689 адам құрылды</t>
    </r>
  </si>
  <si>
    <r>
      <rPr>
        <b/>
        <sz val="10"/>
        <color theme="1"/>
        <rFont val="Times New Roman"/>
        <family val="1"/>
        <charset val="204"/>
      </rPr>
      <t xml:space="preserve">Орындалды. </t>
    </r>
    <r>
      <rPr>
        <sz val="10"/>
        <color theme="1"/>
        <rFont val="Times New Roman"/>
        <family val="1"/>
        <charset val="204"/>
      </rPr>
      <t>2022 жылы қоғамдық жұмыстарға 3499 адам жіберілді</t>
    </r>
  </si>
  <si>
    <r>
      <rPr>
        <b/>
        <sz val="10"/>
        <color theme="1"/>
        <rFont val="Times New Roman"/>
        <family val="1"/>
        <charset val="204"/>
      </rPr>
      <t xml:space="preserve">Орындалды. </t>
    </r>
    <r>
      <rPr>
        <sz val="10"/>
        <color theme="1"/>
        <rFont val="Times New Roman"/>
        <family val="1"/>
        <charset val="204"/>
      </rPr>
      <t>2022 жылы "бірінші жұмыс орны" жобасы бойынша 186 адам жұмысқа орналастырылды</t>
    </r>
  </si>
  <si>
    <r>
      <rPr>
        <b/>
        <sz val="10"/>
        <color theme="1"/>
        <rFont val="Times New Roman"/>
        <family val="1"/>
        <charset val="204"/>
      </rPr>
      <t xml:space="preserve">Орындалды. </t>
    </r>
    <r>
      <rPr>
        <sz val="10"/>
        <color theme="1"/>
        <rFont val="Times New Roman"/>
        <family val="1"/>
        <charset val="204"/>
      </rPr>
      <t>2022 жылға "ұрпақтар келісімшарты" жобасына 34 адам жіберілді</t>
    </r>
  </si>
  <si>
    <r>
      <rPr>
        <b/>
        <sz val="10"/>
        <color theme="1"/>
        <rFont val="Times New Roman"/>
        <family val="1"/>
        <charset val="204"/>
      </rPr>
      <t>Орындалды</t>
    </r>
    <r>
      <rPr>
        <sz val="10"/>
        <color theme="1"/>
        <rFont val="Times New Roman"/>
        <family val="1"/>
        <charset val="204"/>
      </rPr>
      <t>. 2022 жылы өмірлік жағдайы қиын 24138 отбасын аулалық аралау жүргізілді.</t>
    </r>
  </si>
  <si>
    <r>
      <rPr>
        <b/>
        <sz val="10"/>
        <color theme="1"/>
        <rFont val="Times New Roman"/>
        <family val="1"/>
        <charset val="204"/>
      </rPr>
      <t>Орындалды</t>
    </r>
    <r>
      <rPr>
        <sz val="10"/>
        <color theme="1"/>
        <rFont val="Times New Roman"/>
        <family val="1"/>
        <charset val="204"/>
      </rPr>
      <t>. 2022 жылы атаулы әлеуметтік көмек 20235 азаматқа тағайындалды, оның 6587 алушысы немесе 32,6% еңбекке қабілетті.</t>
    </r>
  </si>
  <si>
    <r>
      <rPr>
        <b/>
        <sz val="10"/>
        <color theme="1"/>
        <rFont val="Times New Roman"/>
        <family val="1"/>
        <charset val="204"/>
      </rPr>
      <t>Орындалды</t>
    </r>
    <r>
      <rPr>
        <sz val="10"/>
        <color theme="1"/>
        <rFont val="Times New Roman"/>
        <family val="1"/>
        <charset val="204"/>
      </rPr>
      <t>. 2022 жылы 16280 азаматқа атаулы әлеуметтік көмек (шартты ақшалай көмек) тағайындалды, оның ішінде 1080 адам (19,6 %) еңбекке қабілетті адамдар қатарынан белсенді жұмыспен қамту шараларына тартылды және өтініш берген кезде 3404 алушы (61,8 %) жұмыс істеп үлгерді.</t>
    </r>
  </si>
  <si>
    <r>
      <rPr>
        <b/>
        <sz val="10"/>
        <color theme="1"/>
        <rFont val="Times New Roman"/>
        <family val="1"/>
        <charset val="204"/>
      </rPr>
      <t>Орындалды</t>
    </r>
    <r>
      <rPr>
        <sz val="10"/>
        <color theme="1"/>
        <rFont val="Times New Roman"/>
        <family val="1"/>
        <charset val="204"/>
      </rPr>
      <t>. 2022 жылы 2922 азаматқа тұрғын үй көмегі көрсетілді.</t>
    </r>
  </si>
  <si>
    <r>
      <rPr>
        <b/>
        <sz val="10"/>
        <color theme="1"/>
        <rFont val="Times New Roman"/>
        <family val="1"/>
        <charset val="204"/>
      </rPr>
      <t>Орындалды</t>
    </r>
    <r>
      <rPr>
        <sz val="10"/>
        <color theme="1"/>
        <rFont val="Times New Roman"/>
        <family val="1"/>
        <charset val="204"/>
      </rPr>
      <t>. 2022 жылы "Бастау Бизнес" жобасы бойынша кәсіпкерлік негіздеріне оқытуға 2048 адам жіберілді.</t>
    </r>
  </si>
  <si>
    <r>
      <rPr>
        <b/>
        <sz val="10"/>
        <color theme="1"/>
        <rFont val="Times New Roman"/>
        <family val="1"/>
        <charset val="204"/>
      </rPr>
      <t>Орындалды.</t>
    </r>
    <r>
      <rPr>
        <sz val="10"/>
        <color theme="1"/>
        <rFont val="Times New Roman"/>
        <family val="1"/>
        <charset val="204"/>
      </rPr>
      <t xml:space="preserve"> 2022 жылы 52 ақпараттық-талдамалық материалдар дайындалды, оның ішінде 37-сі электрондық еңбек биржасының жұмыс істеуі және орналастырылған Бос орындар туралы, халықты жұмыспен қамтуға жәрдемдесу жөніндегі мемлекеттік шараларды іске асыру туралы 5 мақала, 1 сөз сөйлеу жарияланды.</t>
    </r>
  </si>
  <si>
    <r>
      <rPr>
        <b/>
        <sz val="10"/>
        <color theme="1"/>
        <rFont val="Times New Roman"/>
        <family val="1"/>
        <charset val="204"/>
      </rPr>
      <t>Орындалды</t>
    </r>
    <r>
      <rPr>
        <sz val="10"/>
        <color theme="1"/>
        <rFont val="Times New Roman"/>
        <family val="1"/>
        <charset val="204"/>
      </rPr>
      <t>. Электрондық еңбек биржасында тіркелу, бос жұмыс орындары мен түйіндемелердің дерекқорына қол жеткізу, бос жұмыс орындарын, түйіндемелерді және басқа да ақпаратты жариялау тәулік бойы және өтеусіз негізде ұсынылады. 2022 жылы облыс бойынша электрондық еңбек биржасы порталы арқылы 7525 адам жұмысқа орналастырылды.</t>
    </r>
  </si>
  <si>
    <r>
      <rPr>
        <b/>
        <sz val="10"/>
        <color theme="1"/>
        <rFont val="Times New Roman"/>
        <family val="1"/>
        <charset val="204"/>
      </rPr>
      <t>Орындалды</t>
    </r>
    <r>
      <rPr>
        <sz val="10"/>
        <color theme="1"/>
        <rFont val="Times New Roman"/>
        <family val="1"/>
        <charset val="204"/>
      </rPr>
      <t>. 2022 жылы қысқа мерзімді оқуға 514 адам жіберілді, оның 457-сі оқуды аяқтады, оның 431-і немесе 94,3% - ы тұрақты жұмыс орындарына орналастырылды.</t>
    </r>
  </si>
  <si>
    <r>
      <rPr>
        <b/>
        <sz val="10"/>
        <color theme="1"/>
        <rFont val="Times New Roman"/>
        <family val="1"/>
        <charset val="204"/>
      </rPr>
      <t>Орындалды</t>
    </r>
    <r>
      <rPr>
        <sz val="10"/>
        <color theme="1"/>
        <rFont val="Times New Roman"/>
        <family val="1"/>
        <charset val="204"/>
      </rPr>
      <t>. 2022 жылы облыста жаңа бизнес-идеяларды іске асыруға 561 грант берілді. Грант алушылар белгіленген мерзімдерге сәйкес мемлекеттік кіріс органдарында дара кәсіпкерлер ретінде тіркеледі.</t>
    </r>
  </si>
  <si>
    <r>
      <rPr>
        <b/>
        <sz val="10"/>
        <color theme="1"/>
        <rFont val="Times New Roman"/>
        <family val="1"/>
        <charset val="204"/>
      </rPr>
      <t>Орындалды.Қ</t>
    </r>
    <r>
      <rPr>
        <sz val="10"/>
        <color theme="1"/>
        <rFont val="Times New Roman"/>
        <family val="1"/>
        <charset val="204"/>
      </rPr>
      <t>андас мәртебесі 2022 жылы Өзбекстан, Ресей, Түрікменстан, Ауғанстаннан келген 346 этникалық қазаққа берілді.</t>
    </r>
  </si>
  <si>
    <t>ЭжТҮШБ, акиматы моногородов и малого города Тобыл</t>
  </si>
  <si>
    <t>ЖКжАЖБ, моноқалалар мен Тобыл шағын қаласының әкімдіктері</t>
  </si>
  <si>
    <t>ЭжТҮШБ, акимат ж.Лисаковск</t>
  </si>
  <si>
    <t>ЭжТҮШБ, акимат ж. Рудный, ТОО "Рудненская теплосеть"</t>
  </si>
  <si>
    <t>Облыстық және аудандық ББӘ</t>
  </si>
  <si>
    <t>ЭБжБЖ, облыстық және аудандық ББӘ</t>
  </si>
  <si>
    <t>аудандық ББӘ</t>
  </si>
  <si>
    <t>ЖБ, қалалар мен аудандар әкімдіктері</t>
  </si>
  <si>
    <t>ЖҚҮжӘБ, қалалар мен аудандар әкімдіктері</t>
  </si>
  <si>
    <t>ЕИЖБ,  қалалар мен аудандар әкімдіктері</t>
  </si>
  <si>
    <t>ІСБ, салалық басқармалармен және департаменттермен бірлесіп,қалалар мен аудандар әкімдіктері</t>
  </si>
  <si>
    <t>ДШжСБ, акиматы районов</t>
  </si>
  <si>
    <t>СжҚҚБ, ДШжСБ</t>
  </si>
  <si>
    <t>ЕИЖБ, қалалар мен аудандар әкімдіктері</t>
  </si>
  <si>
    <t>ББ, ведомстволық бағынысты ұйымдар</t>
  </si>
  <si>
    <t>ҚДБ, акиматы городов и районов</t>
  </si>
  <si>
    <t>ҚДБ, акимата районов и городов</t>
  </si>
  <si>
    <t>Шығу өңірлерінде ұйымдастырылатын Бос орындар жәрмеңкелеріне қатысу</t>
  </si>
  <si>
    <t>Көшуге арналған субсидиялар</t>
  </si>
  <si>
    <t>Тұрғын үйді жалдауға (жалға алуға) немесе сатып алуға субсидиялар</t>
  </si>
  <si>
    <t>Қостанай облысы, Лисаковск қаласында Т. А.-дан 3 шағын ауданға дейін (ТК-6-дан ТК-9-ға дейін) магистральдық жылу желісін және 3 шағын ауданның жылу желісін (ТК-9-дан ТК-27-ге дейін) реконструкциялау</t>
  </si>
  <si>
    <t>Лисаков қаласының жылу желілерін ТК-9-дан (ТК-нан зауытының ауданы) ТК-9-ға (мектеп-интернат)дейін реконструкциялау</t>
  </si>
  <si>
    <t>Рудный қ., Қашар к. және Горняцк к. жылу желілерін қайта құру. Рудный қаласының орамішілік жылу желілерін қайта құру</t>
  </si>
  <si>
    <t>Рудный қ., Қашар к. және Горняцк к. жылу желілерін қайта құру. Рудный қ. магистральдық жылу желілерін реконструкциялау</t>
  </si>
  <si>
    <t>"Ауыл-ел бесігі"жобасы шеңберінде жаңғыртылған тірек және спутниктік АЕМ іс-шараларының және санының іске асырылуын мониторингілеу және талдау</t>
  </si>
  <si>
    <t>3 жылдық кезеңге арналған бюджеттік өтінімді қалыптастыру</t>
  </si>
  <si>
    <t>Бюджеттік бағдарламалар әкімшілерінің міндеттемелер мен төлемдер бойынша қаржыландыру жоспарларын жасау</t>
  </si>
  <si>
    <t>Кредиттерді беру, пайдалану, қызмет көрсету және өтеу бойынша кредиттік шарт жасасу</t>
  </si>
  <si>
    <t>007"мамандарды әлеуметтік қолдау шараларын іске асыру үшін жергілікті атқарушы органдарға бюджеттік кредиттер" бюджеттік бағдарламасының іске асырылуы туралы ақпарат</t>
  </si>
  <si>
    <t>Халықты қамту:</t>
  </si>
  <si>
    <t>Наурыз шапағатыжалпыұлттық іс-шарасын өткізу</t>
  </si>
  <si>
    <t>Дәстүр мен ғұрып арнайы жобасы аясында ұлттық киімді дәріптеу бойынша іс-шаралар кешенін өткізу</t>
  </si>
  <si>
    <t>Белсенді ұзақ өмір сүру жобасын іске асыру жөніндегі іс-шаралар кешенін іске асыру: қарт азаматтарға арналған бос уақыт клубтарын, әртүрлі үйірмелері бар орталықтарды ұлғайту, қарт азаматтардың қатысуымен арнайы волнтерлік және әлеуметтік бағдарламаларды іске қосу</t>
  </si>
  <si>
    <t>"Өндірістегі бір күн"өндірісінде кәсіптік бағдарлау алаңдарын, экскурсияларды, кездесулерді, Ашық есік күндерін ұйымдастыру</t>
  </si>
  <si>
    <t>республиканской акцией "вместе с чистым Казахстаном"</t>
  </si>
  <si>
    <t>Ауылдық округтерде және әкімшілік ауылдарда спорт бойынша нұсқаушылардың ставкаларын енгізу</t>
  </si>
  <si>
    <t>Мемлекеттік спорттық тапсырысты іске асыру</t>
  </si>
  <si>
    <t>Мүмкіндігі шектеулі топтарға арналған спорт нысандарын бейімдеу (Нұр Отан жоспарының тармағы)</t>
  </si>
  <si>
    <t>Бұқаралық спортты дамыту бойынша әлеуметтік жобаларды іске асыру</t>
  </si>
  <si>
    <t>Ұзынкөл ауданы Ұзынкөл ауылында және Жәңгіді ауданы Торғай ауылында дене шынықтыру-сауықтыру кешендерін салу</t>
  </si>
  <si>
    <t>Облыстың жұмыс берушілерін электрондық еңбек шарттарын есепке алудың және еңбек шарттарын электрондық нысанда тіркеудің бірыңғай жүйесіне қосу бойынша кең түсіндіру жұмыстарын жүргізу.</t>
  </si>
  <si>
    <t>Кеңестерге Облыстың жұмыс берушілерін электрондық еңбек шарттарын есепке алудың және еңбек шарттарын электрондық нысанда тіркеудің бірыңғай жүйесіне қосу жөніндегі жұмыстың жай-күйі туралы қызметтік жазбалар шығару.</t>
  </si>
  <si>
    <t>Квал типті ұйымдарды оқыту және шығару.АКТ саласындағы кадрлар</t>
  </si>
  <si>
    <t>Республикалық әдеби конкурс өткізу.С. Алтынсарин балалар мен жасөспірімдерге арналған үздік шығармаға;</t>
  </si>
  <si>
    <t>Тірі сөз облыстық байқауын өткізу</t>
  </si>
  <si>
    <t>Кітапхана іс-шараларын (көрмелер, кездесулер)өткізу</t>
  </si>
  <si>
    <t>Мәдениет объектілерін салу</t>
  </si>
  <si>
    <t>Мәдениет нысандарын жөндеу</t>
  </si>
  <si>
    <t>Республикалық мобильді кино фестивалін өткізу;</t>
  </si>
  <si>
    <t>Өтінімдер бойынша шығармашылық жобаларды іске асыру</t>
  </si>
  <si>
    <t>Латын графикасы негізінде жаңа әліпбимен танысу және қазақ тілінің жаңа ережелерін түсіндіру бойынша іс-шаралар кешенін өткізу</t>
  </si>
  <si>
    <t>Облыс тұрғындарының әртүрлі санаттарына латын графикалық әліпбиін оқытуды ұйымдастыру</t>
  </si>
  <si>
    <t>Латинографиялық әліпбиді пайдалану бойынша ақпараттық-түсіндіру, таныстыру жұмыстарын жүргізу</t>
  </si>
  <si>
    <t>жобалар саны</t>
  </si>
  <si>
    <t>мың адам</t>
  </si>
  <si>
    <t>мың адам / қаралды</t>
  </si>
  <si>
    <t>байқау</t>
  </si>
  <si>
    <r>
      <rPr>
        <b/>
        <sz val="10"/>
        <color theme="1"/>
        <rFont val="Times New Roman"/>
        <family val="1"/>
        <charset val="204"/>
      </rPr>
      <t xml:space="preserve">Орындалды. </t>
    </r>
    <r>
      <rPr>
        <sz val="10"/>
        <color theme="1"/>
        <rFont val="Times New Roman"/>
        <family val="1"/>
        <charset val="204"/>
      </rPr>
      <t>Облыс өкілдері Қызылорда облысы мен Шымкент қаласындағы Бос орындар жәрмеңкелеріне қатысты.</t>
    </r>
  </si>
  <si>
    <r>
      <rPr>
        <b/>
        <sz val="10"/>
        <color theme="1"/>
        <rFont val="Times New Roman"/>
        <family val="1"/>
        <charset val="204"/>
      </rPr>
      <t>Орындалды</t>
    </r>
    <r>
      <rPr>
        <sz val="10"/>
        <color theme="1"/>
        <rFont val="Times New Roman"/>
        <family val="1"/>
        <charset val="204"/>
      </rPr>
      <t>. 2022 жылы 368 отбасына көшуге субсидиялар төленді.</t>
    </r>
  </si>
  <si>
    <r>
      <rPr>
        <b/>
        <sz val="10"/>
        <color theme="1"/>
        <rFont val="Times New Roman"/>
        <family val="1"/>
        <charset val="204"/>
      </rPr>
      <t>Орындалды</t>
    </r>
    <r>
      <rPr>
        <sz val="10"/>
        <color theme="1"/>
        <rFont val="Times New Roman"/>
        <family val="1"/>
        <charset val="204"/>
      </rPr>
      <t>. 2022 жылы 368 отбасына көшуге субсидия төленді.</t>
    </r>
  </si>
  <si>
    <r>
      <rPr>
        <b/>
        <sz val="10"/>
        <rFont val="Times New Roman"/>
        <family val="1"/>
        <charset val="204"/>
      </rPr>
      <t>Орындалд</t>
    </r>
    <r>
      <rPr>
        <sz val="10"/>
        <rFont val="Times New Roman"/>
        <family val="1"/>
        <charset val="204"/>
      </rPr>
      <t>ы. Мониторинг жүйелі негізде жүргізіледі . 2022 жылғы мониторинг қорытындысы бойынша жалпы ұзындығы 2,25 км "Горняцк кентінің жылу желілерін қайта құру" жобасы іске асырылды, 2023 жылға ауысатын 1 жоба.</t>
    </r>
  </si>
  <si>
    <r>
      <rPr>
        <b/>
        <sz val="10"/>
        <color theme="1"/>
        <rFont val="Times New Roman"/>
        <family val="1"/>
        <charset val="204"/>
      </rPr>
      <t xml:space="preserve">Орындалды. </t>
    </r>
    <r>
      <rPr>
        <sz val="10"/>
        <color theme="1"/>
        <rFont val="Times New Roman"/>
        <family val="1"/>
        <charset val="204"/>
      </rPr>
      <t>ҚМЖ бекітілді, ӨЖЖ аяқталғаннан кейін абаттандыру жүргізіледі.</t>
    </r>
  </si>
  <si>
    <r>
      <rPr>
        <b/>
        <sz val="10"/>
        <rFont val="Times New Roman"/>
        <family val="1"/>
        <charset val="204"/>
      </rPr>
      <t>Орындалды.</t>
    </r>
    <r>
      <rPr>
        <sz val="10"/>
        <rFont val="Times New Roman"/>
        <family val="1"/>
        <charset val="204"/>
      </rPr>
      <t xml:space="preserve"> Жоба 2023 жылға ауысады. ӨЖЖ аяқталғаннан кейін ҚМЖ басталуы.</t>
    </r>
  </si>
  <si>
    <r>
      <rPr>
        <b/>
        <sz val="10"/>
        <rFont val="Times New Roman"/>
        <family val="1"/>
        <charset val="204"/>
      </rPr>
      <t>Орындалды</t>
    </r>
    <r>
      <rPr>
        <sz val="10"/>
        <rFont val="Times New Roman"/>
        <family val="1"/>
        <charset val="204"/>
      </rPr>
      <t>. Жоба 2022 жылдың желтоқсанында аяқталды.. Ұзындығы 2,25 км жылу желісіне реконструкция жүргізілді.</t>
    </r>
  </si>
  <si>
    <r>
      <rPr>
        <b/>
        <sz val="10"/>
        <color theme="1"/>
        <rFont val="Times New Roman"/>
        <family val="1"/>
        <charset val="204"/>
      </rPr>
      <t>Ішінара орындалды</t>
    </r>
    <r>
      <rPr>
        <sz val="10"/>
        <color theme="1"/>
        <rFont val="Times New Roman"/>
        <family val="1"/>
        <charset val="204"/>
      </rPr>
      <t>. 78,4 мың теңге игерілмеген.Мердігер ұйым шарт бойынша өзіне алған міндеттемелердің толық орындалуын қамтамасыз етпеген. Сот талқылауларына байланысты шарт сомасын 25 377,9 мың теңгеге азайта отырып, Шарттың қолданылуын өзгерту бөлігінде (14.12.2022 ж.бастап) қосымша келісім жасалды (мәслихаттың 07.12.2022 ж. №250 шешімі).</t>
    </r>
  </si>
  <si>
    <r>
      <rPr>
        <b/>
        <sz val="10"/>
        <color theme="1"/>
        <rFont val="Times New Roman"/>
        <family val="1"/>
        <charset val="204"/>
      </rPr>
      <t>Орындалды</t>
    </r>
    <r>
      <rPr>
        <sz val="10"/>
        <color theme="1"/>
        <rFont val="Times New Roman"/>
        <family val="1"/>
        <charset val="204"/>
      </rPr>
      <t>. "Ауыл-ел бесігі" жобасы аясында 835,6 мың теңге немесе 101,5% игерілді, тұрақты негізде жаңғыртылған тірек және спутниктік АЕМ іс-шараларының іске асырылуына мониторинг және талдау жүргізіледі</t>
    </r>
  </si>
  <si>
    <r>
      <rPr>
        <b/>
        <sz val="10"/>
        <color theme="1"/>
        <rFont val="Times New Roman"/>
        <family val="1"/>
        <charset val="204"/>
      </rPr>
      <t>Орындалды.</t>
    </r>
    <r>
      <rPr>
        <sz val="10"/>
        <color theme="1"/>
        <rFont val="Times New Roman"/>
        <family val="1"/>
        <charset val="204"/>
      </rPr>
      <t xml:space="preserve"> 3 жылдық кезеңге арналған бюджеттік өтінім қалыптастырылып, ҚР Ұлттық экономика министрлігіне жолданды.</t>
    </r>
  </si>
  <si>
    <r>
      <rPr>
        <b/>
        <sz val="10"/>
        <color theme="1"/>
        <rFont val="Times New Roman"/>
        <family val="1"/>
        <charset val="204"/>
      </rPr>
      <t>Орындалды</t>
    </r>
    <r>
      <rPr>
        <sz val="10"/>
        <color theme="1"/>
        <rFont val="Times New Roman"/>
        <family val="1"/>
        <charset val="204"/>
      </rPr>
      <t>. Бюджеттік бағдарламалар әкімшілерінің міндеттемелер мен төлемдер бойынша қаржыландыру жоспарлары жасалып, ҚР Ұлттық экономика министрлігіне жолданды.</t>
    </r>
  </si>
  <si>
    <r>
      <rPr>
        <b/>
        <sz val="10"/>
        <color theme="1"/>
        <rFont val="Times New Roman"/>
        <family val="1"/>
        <charset val="204"/>
      </rPr>
      <t>Орындалды</t>
    </r>
    <r>
      <rPr>
        <sz val="10"/>
        <color theme="1"/>
        <rFont val="Times New Roman"/>
        <family val="1"/>
        <charset val="204"/>
      </rPr>
      <t>. Несие шарты 2022 жылдың 18 мамырында жасалды.</t>
    </r>
  </si>
  <si>
    <r>
      <rPr>
        <b/>
        <sz val="10"/>
        <color theme="1"/>
        <rFont val="Times New Roman"/>
        <family val="1"/>
        <charset val="204"/>
      </rPr>
      <t>Орындалды</t>
    </r>
    <r>
      <rPr>
        <sz val="10"/>
        <color theme="1"/>
        <rFont val="Times New Roman"/>
        <family val="1"/>
        <charset val="204"/>
      </rPr>
      <t>. 007 "мамандарды әлеуметтік қолдау шараларын іске асыру үшін жергілікті атқарушы органдарға бюджеттік кредиттер" бюджеттік бағдарламасын іске асыру туралы ақпарат қалыптастырылып, ҚР Ұлттық экономика министрлігіне жолданды.</t>
    </r>
  </si>
  <si>
    <r>
      <rPr>
        <b/>
        <sz val="10"/>
        <color theme="1"/>
        <rFont val="Times New Roman"/>
        <family val="1"/>
        <charset val="204"/>
      </rPr>
      <t xml:space="preserve">"Орындалды.
</t>
    </r>
    <r>
      <rPr>
        <sz val="10"/>
        <color theme="1"/>
        <rFont val="Times New Roman"/>
        <family val="1"/>
        <charset val="204"/>
      </rPr>
      <t>Мәдениет, білім беру мекемелерінде (мектептерде, колледждерде, жоғары оқу орындарында), спортта 17000-нан астам адам қамтылған 300-ден астам түрлі форматтағы іс-шаралар өткізілді."</t>
    </r>
  </si>
  <si>
    <r>
      <rPr>
        <b/>
        <sz val="10"/>
        <color theme="1"/>
        <rFont val="Times New Roman"/>
        <family val="1"/>
        <charset val="204"/>
      </rPr>
      <t>Орындалды</t>
    </r>
    <r>
      <rPr>
        <sz val="10"/>
        <color theme="1"/>
        <rFont val="Times New Roman"/>
        <family val="1"/>
        <charset val="204"/>
      </rPr>
      <t>. 2022 жылы келесі іс-шаралар өтті:Салт салтым қазынам". Көрсетілімнің бірінші жартыжылдығында 23 бейнеролик (4000 қаралым),""осылай аталады" (860 адамды қамту),. "Қазақ ұлттық киімі"(қамту -250 адам)," қазақ зергерлік өнері " атты Қазақ ұлттық зергерлік әшекейлері туралы баяндама (461 қаралым). "Зергерлік өнер әлемі ""Бастауыш сыныптар үшін қолайлы этно-челлендж (1563 қамту), қазақстандық этнографияның" қазақ халқының тұғыры " (6714 қаралым) қойылымы. "Шебер қолдар "үйірмесі аясында" қамыс жасау-өнердің сарқылмас қайнар көзі" шығармашылық сабағын," тақия "қазақ ұлттық бас киімін"Қазақ ұлттық бас киімін"жасау сабағын өткізуден.</t>
    </r>
  </si>
  <si>
    <r>
      <rPr>
        <b/>
        <sz val="10"/>
        <color theme="1"/>
        <rFont val="Times New Roman"/>
        <family val="1"/>
        <charset val="204"/>
      </rPr>
      <t>Орындалды</t>
    </r>
    <r>
      <rPr>
        <sz val="10"/>
        <color theme="1"/>
        <rFont val="Times New Roman"/>
        <family val="1"/>
        <charset val="204"/>
      </rPr>
      <t>. 2022 жылы "Birge-Taza Qazaqstan" және "Дүниежүзілік тазалық күні (World Cleanup Day 2022)"атты үш экологиялық акция өткізілді. Аталған іс-шаралар шеңберінде саябақтардың, скверлердің, аллеялардың, жолдардың және су айдындарының жағалау аймағының аумақтарын жиналған қоқыстардан тазарту жүргізілді. Акцияға 100 мың адам қатысты, оның негізгі үлесі жастарға тиесілі, 3 мың тоннадан астам қоқыс жиналды.</t>
    </r>
  </si>
  <si>
    <r>
      <rPr>
        <b/>
        <sz val="10"/>
        <color theme="1"/>
        <rFont val="Times New Roman"/>
        <family val="1"/>
        <charset val="204"/>
      </rPr>
      <t>Орындалды</t>
    </r>
    <r>
      <rPr>
        <sz val="10"/>
        <color theme="1"/>
        <rFont val="Times New Roman"/>
        <family val="1"/>
        <charset val="204"/>
      </rPr>
      <t>. 2022 жылы ауылдық жерлерде спорт нұсқаушыларының саны 240 адамды құрады.</t>
    </r>
  </si>
  <si>
    <r>
      <rPr>
        <b/>
        <sz val="10"/>
        <color theme="1"/>
        <rFont val="Times New Roman"/>
        <family val="1"/>
        <charset val="204"/>
      </rPr>
      <t>Орындалды</t>
    </r>
    <r>
      <rPr>
        <sz val="10"/>
        <color theme="1"/>
        <rFont val="Times New Roman"/>
        <family val="1"/>
        <charset val="204"/>
      </rPr>
      <t>. 2022 жылы мемлекеттік спорттық тапсырыс шеңберінде жеке спорт секцияларымен 5200 бала мен жасөспірім қамтылды</t>
    </r>
  </si>
  <si>
    <r>
      <rPr>
        <b/>
        <sz val="10"/>
        <color theme="1"/>
        <rFont val="Times New Roman"/>
        <family val="1"/>
        <charset val="204"/>
      </rPr>
      <t>Орындалды</t>
    </r>
    <r>
      <rPr>
        <sz val="10"/>
        <color theme="1"/>
        <rFont val="Times New Roman"/>
        <family val="1"/>
        <charset val="204"/>
      </rPr>
      <t>. 2022 жылы бейімдеу іс-шаралары келесі нысандарда толық көлемде аяқталды: "Федоров аудандық балалар-жасөспірімдер спорт мектебі" КММ спорт залы, "Науырзым аудандық балалар-жасөспірімдер спорт мектебі" КММ "Арай" стадионы, "Б. Майлин ауданының балалар-жасөспірімдер спорт мектебі" КММ спорт кешені, "Қамысты" КММ спорт кешені аудандық балалар-жасөспірімдер спорт мектебі", "олимпиадалық резервтегі балалар-жасөспірімдер мектебі"КММ спорт залы.</t>
    </r>
  </si>
  <si>
    <r>
      <rPr>
        <b/>
        <sz val="10"/>
        <color theme="1"/>
        <rFont val="Times New Roman"/>
        <family val="1"/>
        <charset val="204"/>
      </rPr>
      <t>Орындалды</t>
    </r>
    <r>
      <rPr>
        <sz val="10"/>
        <color theme="1"/>
        <rFont val="Times New Roman"/>
        <family val="1"/>
        <charset val="204"/>
      </rPr>
      <t>. 2022 жылы әлеуметтік тапсырыс шеңберінде 8 жоба іске асырылды, бұл спортпен тұрақты айналысуға 3 мыңнан астам азаматты тартуға мүмкіндік берді.</t>
    </r>
  </si>
  <si>
    <r>
      <t xml:space="preserve">Орындалды. </t>
    </r>
    <r>
      <rPr>
        <sz val="10"/>
        <color theme="1"/>
        <rFont val="Times New Roman"/>
        <family val="1"/>
        <charset val="204"/>
      </rPr>
      <t>Құрылыс 2021 жылы аяқталды</t>
    </r>
  </si>
  <si>
    <r>
      <rPr>
        <b/>
        <sz val="10"/>
        <color theme="1"/>
        <rFont val="Times New Roman"/>
        <family val="1"/>
        <charset val="204"/>
      </rPr>
      <t>Орындалд</t>
    </r>
    <r>
      <rPr>
        <sz val="10"/>
        <color theme="1"/>
        <rFont val="Times New Roman"/>
        <family val="1"/>
        <charset val="204"/>
      </rPr>
      <t>ы. Мемлекеттік еңбек инспекторлары еңбек заңнамасының негізгі ережелері туралы түсіндіру жұмысы шеңберінде, оның ішінде жұмыс берушілерді электрондық еңбек шарттарын есепке алудың бірыңғай жүйесіне қосу мәселесі бойынша 2022 жылы 80 кездесу өткізді, оған 2 680 адам қатысты</t>
    </r>
  </si>
  <si>
    <r>
      <rPr>
        <b/>
        <sz val="10"/>
        <color theme="1"/>
        <rFont val="Times New Roman"/>
        <family val="1"/>
        <charset val="204"/>
      </rPr>
      <t>Орындалды</t>
    </r>
    <r>
      <rPr>
        <sz val="10"/>
        <color theme="1"/>
        <rFont val="Times New Roman"/>
        <family val="1"/>
        <charset val="204"/>
      </rPr>
      <t>. "Электрондық еңбек шарттарын есепке алудың бірыңғай жүйесі" АЖ арқылы электрондық форматта тіркелген еңбек шарттарына жүйелі түрде мониторинг жүргізіледі. Мониторинг нәтижелері бойынша ақпарат облыс басшылығына жіберіледі.</t>
    </r>
  </si>
  <si>
    <r>
      <rPr>
        <b/>
        <sz val="10"/>
        <color theme="1"/>
        <rFont val="Times New Roman"/>
        <family val="1"/>
        <charset val="204"/>
      </rPr>
      <t>Орындалды</t>
    </r>
    <r>
      <rPr>
        <sz val="10"/>
        <color theme="1"/>
        <rFont val="Times New Roman"/>
        <family val="1"/>
        <charset val="204"/>
      </rPr>
      <t>. Облыс колледждерінде АКТ саласында білім алушылар саны - 1111 адамды құрайды, оның ішінде мемлекеттік білім беру тапсырысы бойынша 895 немесе 81%. АКТ саласында ТжКБ түлектерінің контингенті 330 адамды құрады, оның ішінде 222 адам жұмысқа орналастырылды.</t>
    </r>
  </si>
  <si>
    <r>
      <rPr>
        <b/>
        <sz val="10"/>
        <color theme="1"/>
        <rFont val="Times New Roman"/>
        <family val="1"/>
        <charset val="204"/>
      </rPr>
      <t>Орындалды</t>
    </r>
    <r>
      <rPr>
        <sz val="10"/>
        <color theme="1"/>
        <rFont val="Times New Roman"/>
        <family val="1"/>
        <charset val="204"/>
      </rPr>
      <t xml:space="preserve">. Ұлы педагог-ағартушы Алырай Алтынсариннің 180 жылдығына орай Қазақстан Республикасы Тәуелсіздігінің 30 жылдығы аясында облыста балалар мен жасөспірімдердің оқуын қолдау жылы аясында 2022 жылдың ақпан-қазан айлары аралығында балалар мен жасөспірімдерге арналған Үздік әдеби шығармаға Иырай Алтынсарин атындағы республикалық байқау өткізілді._x000D_
</t>
    </r>
  </si>
  <si>
    <r>
      <rPr>
        <b/>
        <sz val="10"/>
        <color theme="1"/>
        <rFont val="Times New Roman"/>
        <family val="1"/>
        <charset val="204"/>
      </rPr>
      <t xml:space="preserve">"Орындалды. </t>
    </r>
    <r>
      <rPr>
        <sz val="10"/>
        <color theme="1"/>
        <rFont val="Times New Roman"/>
        <family val="1"/>
        <charset val="204"/>
      </rPr>
      <t>"Живое слово"облыстық оқырмандар байқауы. Биыл "тірі сөз" байқауы Қазақстан Республикасы Тәуелсіздігінің 30 жылдығына арналған, "Тәуелсіз Қазақстан кітаптары"байқауының тақырыбы. Аудандық және қалалық іріктеу турларына 213 бала қатысты.</t>
    </r>
    <r>
      <rPr>
        <b/>
        <sz val="10"/>
        <color theme="1"/>
        <rFont val="Times New Roman"/>
        <family val="1"/>
        <charset val="204"/>
      </rPr>
      <t xml:space="preserve">
"</t>
    </r>
    <r>
      <rPr>
        <sz val="10"/>
        <color theme="1"/>
        <rFont val="Times New Roman"/>
        <family val="1"/>
        <charset val="204"/>
      </rPr>
      <t xml:space="preserve">
</t>
    </r>
  </si>
  <si>
    <r>
      <rPr>
        <b/>
        <sz val="10"/>
        <color theme="1"/>
        <rFont val="Times New Roman"/>
        <family val="1"/>
        <charset val="204"/>
      </rPr>
      <t xml:space="preserve">Ішінара орындалды: </t>
    </r>
    <r>
      <rPr>
        <sz val="10"/>
        <color theme="1"/>
        <rFont val="Times New Roman"/>
        <family val="1"/>
        <charset val="204"/>
      </rPr>
      <t>2022 жылы құрылыс-монтаж жұмыстары 75% орындалды. Жобаны іске асыру мерзімі 2023 жылға ауыстырылды.</t>
    </r>
  </si>
  <si>
    <r>
      <rPr>
        <b/>
        <sz val="10"/>
        <color theme="1"/>
        <rFont val="Times New Roman"/>
        <family val="1"/>
        <charset val="204"/>
      </rPr>
      <t>Орындалды</t>
    </r>
    <r>
      <rPr>
        <sz val="10"/>
        <color theme="1"/>
        <rFont val="Times New Roman"/>
        <family val="1"/>
        <charset val="204"/>
      </rPr>
      <t>. 12 мәдениет объектісіне жөндеу жүргізілді</t>
    </r>
  </si>
  <si>
    <t>2021 жылы аяқталды</t>
  </si>
  <si>
    <t>Орындалды. Әлеуметтік маңызы бар және мәдени іс-шаралардың жыл сайынғы күнтізбелік жоспары аясында облыстық Отбасы - беректің қайнар бұлағы"отбасылық айтысы өтті.</t>
  </si>
  <si>
    <t>Ауданның ТҮКШ, ЖК және АЖ бөлімі</t>
  </si>
  <si>
    <t>Облыстық маңызы бар автомобиль жолында көпір салу</t>
  </si>
  <si>
    <t>Облыстық маңызы бар автомобиль жолдарының учаскелерін реконструкциялау</t>
  </si>
  <si>
    <t>Облыстық маңызы бар автомобиль жолдарының учаскелерін күрделі жөндеу</t>
  </si>
  <si>
    <t>Облыстық маңызы бар автомобиль жолдарының учаскелерін орташа жөндеу</t>
  </si>
  <si>
    <t>Аудандық маңызы бар автомобиль жолында көпір салу</t>
  </si>
  <si>
    <t>Аудандық маңызы бар автомобиль жолдарының учаскелерін орташа жөндеу</t>
  </si>
  <si>
    <t>Терминал ғимаратын қайта құру</t>
  </si>
  <si>
    <t>Жастар саясаты саласында әлеуметтік маңызы бар жобаларды іске асыру:</t>
  </si>
  <si>
    <t>Қостанай облысында волонтерлікті дамыту</t>
  </si>
  <si>
    <t>Студенттік қозғалыстардың, идеялар мен жобалардың қызметін дамыту жөніндегі іс-шаралар кешенін өткізу</t>
  </si>
  <si>
    <t>Жастар арасында халықтың әлеуметтік осал топтарымен жұмыс істеуге бағытталған "Болашақ үшін бірге" іс-шаралар кешенін өткізу</t>
  </si>
  <si>
    <t>Жастардың бос уақытын дамытуға жәрдемдесу:</t>
  </si>
  <si>
    <t>Салауатты өңірденсаулық және спорт іс-шараларының кешенін ұйымдастыру және өткізу</t>
  </si>
  <si>
    <t>"Медиа-Мектеп"семинарын өткізу</t>
  </si>
  <si>
    <t>"Анам, әкем, мен мейірімді отбасымын" байқауын өткізу</t>
  </si>
  <si>
    <t>Кино кешін өткізу</t>
  </si>
  <si>
    <t>Спартакиадалар мен турнирлер өткізу</t>
  </si>
  <si>
    <t>Мектеп кітапханаларының кітап қорының мониторингі</t>
  </si>
  <si>
    <t>Іс-шара 2021 жылы орындалды.</t>
  </si>
  <si>
    <r>
      <rPr>
        <b/>
        <sz val="10"/>
        <color theme="1"/>
        <rFont val="Times New Roman"/>
        <family val="1"/>
        <charset val="204"/>
      </rPr>
      <t xml:space="preserve">Орындалды. </t>
    </r>
    <r>
      <rPr>
        <sz val="10"/>
        <color theme="1"/>
        <rFont val="Times New Roman"/>
        <family val="1"/>
        <charset val="204"/>
      </rPr>
      <t>Асфальтбетон төсеу алдында жер төсемі бойынша негізгі жұмыстар жүргізілді, су өткізу құбырлары орнатылды.</t>
    </r>
  </si>
  <si>
    <r>
      <rPr>
        <b/>
        <sz val="10"/>
        <color theme="1"/>
        <rFont val="Times New Roman"/>
        <family val="1"/>
        <charset val="204"/>
      </rPr>
      <t xml:space="preserve">Орындалды. </t>
    </r>
    <r>
      <rPr>
        <sz val="10"/>
        <color theme="1"/>
        <rFont val="Times New Roman"/>
        <family val="1"/>
        <charset val="204"/>
      </rPr>
      <t>118,4 км автожол жөнделді.</t>
    </r>
  </si>
  <si>
    <r>
      <rPr>
        <b/>
        <sz val="10"/>
        <color theme="1"/>
        <rFont val="Times New Roman"/>
        <family val="1"/>
        <charset val="204"/>
      </rPr>
      <t xml:space="preserve">Орындалды. </t>
    </r>
    <r>
      <rPr>
        <sz val="10"/>
        <color theme="1"/>
        <rFont val="Times New Roman"/>
        <family val="1"/>
        <charset val="204"/>
      </rPr>
      <t>12 шақырым автожол салынды.</t>
    </r>
  </si>
  <si>
    <r>
      <rPr>
        <b/>
        <sz val="10"/>
        <color theme="1"/>
        <rFont val="Times New Roman"/>
        <family val="1"/>
        <charset val="204"/>
      </rPr>
      <t xml:space="preserve">Орындалды. </t>
    </r>
    <r>
      <rPr>
        <sz val="10"/>
        <color theme="1"/>
        <rFont val="Times New Roman"/>
        <family val="1"/>
        <charset val="204"/>
      </rPr>
      <t>125,6 шақырым автожол жөнделді.</t>
    </r>
  </si>
  <si>
    <r>
      <rPr>
        <b/>
        <sz val="10"/>
        <color theme="1"/>
        <rFont val="Times New Roman"/>
        <family val="1"/>
        <charset val="204"/>
      </rPr>
      <t xml:space="preserve">Орындалған жоқ. </t>
    </r>
    <r>
      <rPr>
        <sz val="10"/>
        <color theme="1"/>
        <rFont val="Times New Roman"/>
        <family val="1"/>
        <charset val="204"/>
      </rPr>
      <t>Қаржыландырудың болмауына байланысты.</t>
    </r>
  </si>
  <si>
    <r>
      <rPr>
        <b/>
        <sz val="10"/>
        <color theme="1"/>
        <rFont val="Times New Roman"/>
        <family val="1"/>
        <charset val="204"/>
      </rPr>
      <t xml:space="preserve">Орындалды. </t>
    </r>
    <r>
      <rPr>
        <sz val="10"/>
        <color theme="1"/>
        <rFont val="Times New Roman"/>
        <family val="1"/>
        <charset val="204"/>
      </rPr>
      <t>Қостанай облысында 20 жастар ресурстық орталығы жұмыс істейді, олардың базасында еріктілер штабы жұмыс істейді. Облыста 63 - ке жуық волонтерлік бастамашыл топ жұмыс істейді, оларда шамамен 3 186 ерікті, 23 волонтерлік ҮЕҰ жұмыс істейді. 7 ЖОО және 34 ТжКБ ұйымдарында еріктілер ұйымдары жұмыс істейді. Техникалық және кәсіптік, орта білімнен кейінгі білім беру ұйымдарында 12000 студентті қамтитын 34 волонтерлік жасақ жұмыс істейді.</t>
    </r>
  </si>
  <si>
    <r>
      <rPr>
        <b/>
        <sz val="10"/>
        <color theme="1"/>
        <rFont val="Times New Roman"/>
        <family val="1"/>
        <charset val="204"/>
      </rPr>
      <t xml:space="preserve">Орындалды. </t>
    </r>
    <r>
      <rPr>
        <sz val="10"/>
        <color theme="1"/>
        <rFont val="Times New Roman"/>
        <family val="1"/>
        <charset val="204"/>
      </rPr>
      <t>2022 жылы студенттер үшін пікірсайыс лигасы ұйымдастырылып, пікірсайыс турнирлері өткізілді, 3 кезеңнен тұратын студенттер фестивалі өткізілді.</t>
    </r>
  </si>
  <si>
    <r>
      <rPr>
        <b/>
        <sz val="10"/>
        <color theme="1"/>
        <rFont val="Times New Roman"/>
        <family val="1"/>
        <charset val="204"/>
      </rPr>
      <t>Орындалды</t>
    </r>
    <r>
      <rPr>
        <sz val="10"/>
        <color theme="1"/>
        <rFont val="Times New Roman"/>
        <family val="1"/>
        <charset val="204"/>
      </rPr>
      <t xml:space="preserve">. 2022 жылы ЖРО Қостанай облысы бойынша ҚАЖД-мен меморандумға қол қойды. Бас бостандығынан айыру орындарындағы жастармен тұрақты негізде жұмыс жүргізілуде. 7 мамыр, 9 мамыр, Мемлекеттік рәміздер күніне арналған іс-шаралар, жазғы спартакиаданың ашылуы, психологиялық тренингтер өткізілді._x000D_
</t>
    </r>
  </si>
  <si>
    <r>
      <rPr>
        <b/>
        <sz val="10"/>
        <color theme="1"/>
        <rFont val="Times New Roman"/>
        <family val="1"/>
        <charset val="204"/>
      </rPr>
      <t xml:space="preserve">Орындалды. </t>
    </r>
    <r>
      <rPr>
        <sz val="10"/>
        <color theme="1"/>
        <rFont val="Times New Roman"/>
        <family val="1"/>
        <charset val="204"/>
      </rPr>
      <t>2022 жылы облыста алғашқы спорттық жоба - "Jas Liga" Жастар спорт лигасы басталды. Өңір жастары шағын футбол, волейбол және баскетболдан үш спорттық пәнге қатысады. Топтық кезеңде барлық спорт түрлеріне барлығы 32 команда қатысты, плей-офф кезеңіне үздік 24 команда жол тартты.</t>
    </r>
  </si>
  <si>
    <r>
      <rPr>
        <b/>
        <sz val="10"/>
        <color theme="1"/>
        <rFont val="Times New Roman"/>
        <family val="1"/>
        <charset val="204"/>
      </rPr>
      <t xml:space="preserve">Орындалды. </t>
    </r>
    <r>
      <rPr>
        <sz val="10"/>
        <color theme="1"/>
        <rFont val="Times New Roman"/>
        <family val="1"/>
        <charset val="204"/>
      </rPr>
      <t>Жастар мен еріктілер үшін Қостанай облысының ЖРО базасында 2022 жылы Медиа-Мектептің сабақтары ұйымдастырылды. Жыл бойы спикерлер ретінде қазіргі журналистер мен блогерлер шақырылды, олар ақпараттық-әдістемелік сектордың қызметкерлерімен бірлесіп мақаланы дайындау, репортаж жасау, фототүсірілімді, фоторепортажды, жазбаны ұйымдастыру, бейнені түсіру, монтаждау және постөңдеу тәжірибелерімен және дағдыларымен бөлісті, сондай-ақ әлеуметтік парақты жүргізу ережелерімен бөлісті.жеке блог жүргізу ережелері.</t>
    </r>
  </si>
  <si>
    <r>
      <rPr>
        <b/>
        <sz val="10"/>
        <color theme="1"/>
        <rFont val="Times New Roman"/>
        <family val="1"/>
        <charset val="204"/>
      </rPr>
      <t xml:space="preserve">Орындалды. </t>
    </r>
    <r>
      <rPr>
        <sz val="10"/>
        <color theme="1"/>
        <rFont val="Times New Roman"/>
        <family val="1"/>
        <charset val="204"/>
      </rPr>
      <t>2022 жылы "Жас отбасы академиясының" жұмысы ұйымдастырылды, оған жас отбасылар үшін Ұлттық ғашықтар күніне, Халықаралық Отбасы күніне және Қазақстан Республикасындағы отбасы күніне орай бос уақыт өткізу кірді. Атап айтқанда, отбасылық спорттық жарыс, құс үйінің сайысы өткізілді.</t>
    </r>
  </si>
  <si>
    <r>
      <rPr>
        <b/>
        <sz val="10"/>
        <color theme="1"/>
        <rFont val="Times New Roman"/>
        <family val="1"/>
        <charset val="204"/>
      </rPr>
      <t>Орындалды</t>
    </r>
    <r>
      <rPr>
        <sz val="10"/>
        <color theme="1"/>
        <rFont val="Times New Roman"/>
        <family val="1"/>
        <charset val="204"/>
      </rPr>
      <t>. 2022 жыл ішінде ЖРО жастарға арналған 3 кино кеші өткізілді. Кино кештері ЖРО қабырғаларында, ш / а ауласында өтті. Жазасын өтеп жатқан жастар үшін мерейтойлық және тергеу изоляторында.</t>
    </r>
  </si>
  <si>
    <r>
      <rPr>
        <b/>
        <sz val="10"/>
        <color theme="1"/>
        <rFont val="Times New Roman"/>
        <family val="1"/>
        <charset val="204"/>
      </rPr>
      <t>Орындалды</t>
    </r>
    <r>
      <rPr>
        <sz val="10"/>
        <color theme="1"/>
        <rFont val="Times New Roman"/>
        <family val="1"/>
        <charset val="204"/>
      </rPr>
      <t>. Облыс өңірлерінде жалпы саны 1432 адамнан тұратын 18 Люкс (жас туристер станциясы) және ДЮКФП-ның 111 үйірмесі (балалар-жасөспірімдер дене шынықтыру клубы) жұмыс істейді, онда 2 749 оқушы оқиды. 34 колледжде 194 спорт секциясы жұмыс істейді, жалпы 3925 студент қамтылған.</t>
    </r>
  </si>
  <si>
    <r>
      <rPr>
        <b/>
        <sz val="10"/>
        <color theme="1"/>
        <rFont val="Times New Roman"/>
        <family val="1"/>
        <charset val="204"/>
      </rPr>
      <t>Орындалды</t>
    </r>
    <r>
      <rPr>
        <sz val="10"/>
        <color theme="1"/>
        <rFont val="Times New Roman"/>
        <family val="1"/>
        <charset val="204"/>
      </rPr>
      <t>. Оқушылардың оқулықтармен және оқу-әдістемелік кешендермен қамтамасыз етілуі 100% құрады._x000D_
Облыстың кітап қоры 6 956 213 дананы құрайды (оның ішінде негізгі қор 120 000 дана, оқу қоры 937 035 дана) оқырмандар саны 114 205 адам (оның ішінде оқитын оқырмандар 96 830 адам). 42-де АИБС (автоматтандырылған ақпараттық-кітапханалық жүйе) енгізілді.</t>
    </r>
  </si>
  <si>
    <t>2-мақсат: қолжетімді және тиімді Денсаулық сақтау жүйесі</t>
  </si>
  <si>
    <t>Туған кездегі өмір сүру ұзақтығы</t>
  </si>
  <si>
    <t>Нәресте өлімі</t>
  </si>
  <si>
    <t>Ана өлімі</t>
  </si>
  <si>
    <t>Медициналық көрсетілетін медициналық қызметтердің сапасы мен қолжетімділігіне халықтың қанағаттану деңгейі</t>
  </si>
  <si>
    <t>Жылжымалы мобильді кешендердің қызметімен қамтылған халық саны</t>
  </si>
  <si>
    <t>Жүкті әйелдерді жеке және пәнаралық босанғанға дейінгі бақылаумен қамтуды ұлғайту</t>
  </si>
  <si>
    <t>Балаларды 1 жасқа дейін проактивті бақылаумен және скринингтермен қамтуды ұлғайту</t>
  </si>
  <si>
    <t>Мүмкіндігі шектеулі балаларды медициналық оңалтумен қамтуды ұлғайту</t>
  </si>
  <si>
    <t>Жіті тапшы мамандықтар бойынша резидентураның білім беру гранттарының санын ұлғайту (жергілікті бюджет қаражаты есебінен)</t>
  </si>
  <si>
    <t>Салауатты өмір салтын ұстанатын азаматтардың үлесін арттыру</t>
  </si>
  <si>
    <t>Балалар арасында семіздік деңгейінің төмендеуі (0-14 жас)</t>
  </si>
  <si>
    <t>E health ядросымен деректер алмасуды қамтамасыз ететін медициналық ұйымдардың үлесі</t>
  </si>
  <si>
    <t>Халыққа көрсетілген қашықтықтан медициналық қызметтердің үлесі</t>
  </si>
  <si>
    <t>ДБ</t>
  </si>
  <si>
    <t>1000 тірі туылғандарға шаққандағы жағдайлар саны</t>
  </si>
  <si>
    <t>100 мың тірі туылғандарға шаққандағы жағдай Саны</t>
  </si>
  <si>
    <t>100 мың тұрғынға шаққанда</t>
  </si>
  <si>
    <r>
      <rPr>
        <b/>
        <sz val="10"/>
        <color theme="1"/>
        <rFont val="Times New Roman"/>
        <family val="1"/>
        <charset val="204"/>
      </rPr>
      <t xml:space="preserve">Орындауда. </t>
    </r>
    <r>
      <rPr>
        <sz val="10"/>
        <color theme="1"/>
        <rFont val="Times New Roman"/>
        <family val="1"/>
        <charset val="204"/>
      </rPr>
      <t>* * 2022 жылғы көрсеткішті статистика департаменті 2023 жылғы мамырда есептейтін болады.</t>
    </r>
  </si>
  <si>
    <r>
      <rPr>
        <b/>
        <sz val="10"/>
        <color theme="1"/>
        <rFont val="Times New Roman"/>
        <family val="1"/>
        <charset val="204"/>
      </rPr>
      <t>Қол жеткізілд</t>
    </r>
    <r>
      <rPr>
        <sz val="10"/>
        <color theme="1"/>
        <rFont val="Times New Roman"/>
        <family val="1"/>
        <charset val="204"/>
      </rPr>
      <t>і. 2021 жылдың қорытындысы бойынша - 11 077 бала, 2022 жылы - 10 340 бала дүниеге келді. Бұл ретте нәресте өлімінің өлім-жітімінің төмендеуі 129-дан 116 жағдайға дейін төмендеді. Нәресте өлімінің жалпы көрсеткішінің өсуіне туу коэффициенті әсер етеді.</t>
    </r>
  </si>
  <si>
    <r>
      <rPr>
        <b/>
        <sz val="10"/>
        <color theme="1"/>
        <rFont val="Times New Roman"/>
        <family val="1"/>
        <charset val="204"/>
      </rPr>
      <t xml:space="preserve">Орындауда. </t>
    </r>
    <r>
      <rPr>
        <sz val="10"/>
        <color theme="1"/>
        <rFont val="Times New Roman"/>
        <family val="1"/>
        <charset val="204"/>
      </rPr>
      <t>** 2022 жылдың қорытындысы бойынша әлеуметтік сауалнама нәтижелері 2024 жылы қалыптастырылады.</t>
    </r>
  </si>
  <si>
    <r>
      <rPr>
        <b/>
        <sz val="10"/>
        <color theme="1"/>
        <rFont val="Times New Roman"/>
        <family val="1"/>
        <charset val="204"/>
      </rPr>
      <t xml:space="preserve">Орындауда. </t>
    </r>
    <r>
      <rPr>
        <sz val="10"/>
        <color theme="1"/>
        <rFont val="Times New Roman"/>
        <family val="1"/>
        <charset val="204"/>
      </rPr>
      <t>** 2022 жылғы көрсеткішті статистика департаменті 2023 жылғы мамырда есептейтін болады.</t>
    </r>
  </si>
  <si>
    <r>
      <rPr>
        <b/>
        <sz val="10"/>
        <color theme="1"/>
        <rFont val="Times New Roman"/>
        <family val="1"/>
        <charset val="204"/>
      </rPr>
      <t xml:space="preserve">Орындауда. </t>
    </r>
    <r>
      <rPr>
        <sz val="10"/>
        <color theme="1"/>
        <rFont val="Times New Roman"/>
        <family val="1"/>
        <charset val="204"/>
      </rPr>
      <t>* Ehealth ядросының функционалдығын іске қосу 2025 жылға жоспарланған. Қазіргі уақытта денсаулық сақтау министрлігінің ақпараттық жүйелерін пысықтау жүргізілуде, осыған байланысты көрсеткішті есептеу мүмкін емес.</t>
    </r>
  </si>
  <si>
    <t>Инсульт орталығын пайдалануға беру (Арқалық қ.);</t>
  </si>
  <si>
    <t>Аурулардың алдын алу бойынша халық арасында түсіндіру жұмыстарын жүргізу</t>
  </si>
  <si>
    <t>Облыстық онкологиялық диспансер мен қалалық, аудандық ауруханалар базасында қатерлі ісіктерді ерте анықтауға халықты скринингтік зерттеулермен қамтуды ұлғайту (жыл сайын 500 мыңнан астам скринингтік тексерулер);</t>
  </si>
  <si>
    <t>5 жаңа денсаулық сақтау нысанын салу :</t>
  </si>
  <si>
    <t>Қостанай қаласындағы қалалық аурухана</t>
  </si>
  <si>
    <t>Қостанай ауданындағы емхана</t>
  </si>
  <si>
    <t>Рудный қаласындағы емхана,</t>
  </si>
  <si>
    <t>облыстық туберкулезге қарсы диспансер</t>
  </si>
  <si>
    <t>облыстық жедел жәрдем станциясы</t>
  </si>
  <si>
    <t>Емдеуді уақтылы түзету үшін 1 және 2 деңгейдегі стационарлардағы ауыр балаларға күнделікті мониторинг жүргізу</t>
  </si>
  <si>
    <t>Нәресте мен ана өлімінің әрбір жағдайын талдау</t>
  </si>
  <si>
    <t>Есепте тұрмайтын балаларды, науқастарды, сондай-ақ жүкті әйелдерді анықтау мақсатында аулаларды аралау (патронаж) арқылы жоғары әлеуметтік тәуекел тобындағы балаларды динамикалық бақылау;</t>
  </si>
  <si>
    <t>Қалалық және аудандық ауруханалардың босандыру қызметіне тартылған дәрігерлер мен орта персонал үшін "акушерлік практикадағы ауыр жағдайлар кезінде шұғыл көмек"тақырыбында шеберлік сыныптарын өткізу</t>
  </si>
  <si>
    <t>Республикалық маңызы бар клиникаларда босандыру қызметтерінің дәрігерлері мен орта персоналының (аймақтандырудың 1 және 2 деңгейлері) біліктілігін арттыру</t>
  </si>
  <si>
    <t>Репродуктивті жастағы әйелдерді тұқым қуалайтын және генетикалық ауруларды анықтауға тексеру</t>
  </si>
  <si>
    <t>Туа біткен кемістігі бар балаларға жоғары мамандандырылған медициналық көмек көрсету</t>
  </si>
  <si>
    <t>Алғашқы медициналық-санитариялық көмектің медициналық ұйымдары деңгейінде әйелдерді алдағы жүктілікке дайындау бойынша жұмыс</t>
  </si>
  <si>
    <t>Ауыл тұрғындарына медициналық көмек көрсету</t>
  </si>
  <si>
    <t>Ауылдық жерлерге жұмысқа жіберілген жас мамандарға көтерме ақы төлеу</t>
  </si>
  <si>
    <t>Оңалту жабдықтарымен жарақтандыруды ұлғайту</t>
  </si>
  <si>
    <t>Салауатты өмір салтын және дұрыс тамақтануды насихаттау, азаматтардың ақпараттылығы мен жеке жауапкершілігін арттыру</t>
  </si>
  <si>
    <t>Облыстың медициналық ұйымдарында орнатылған медициналық ақпараттық жүйелерді Ehealth ядросымен интеграциялау</t>
  </si>
  <si>
    <t>Медициналық ақпараттық жүйелер арқылы қашықтан консультациялар арқылы дәрігерлерді қайта қабылдауды жүргізу.</t>
  </si>
  <si>
    <t>Стационарды алмастыратын көмекті ұлғайту есебінен медициналық ұйымдардың стационарларына жүктемені азайту (емханалардың күндізгі стационарларында, үйдегі стационарларда көмек көрсету)</t>
  </si>
  <si>
    <t>Медицина кадрларының қажеттілігін талдау негізінде мамандар даярлауға мемлекеттік білім беру тапсырысын (резиндатура) қалыптастыру</t>
  </si>
  <si>
    <t>Консультациялар саны</t>
  </si>
  <si>
    <t>ДСМ-МАЖ жеткізушілері (медициналық ақпараттық жүйелер)</t>
  </si>
  <si>
    <t>Адамдар саны</t>
  </si>
  <si>
    <t>Тексерулер саны</t>
  </si>
  <si>
    <t>оқытылған мамандар саны.</t>
  </si>
  <si>
    <t>Нақтылау сатысында қаржыландыру</t>
  </si>
  <si>
    <t>Нақтылау сатысында қаржыландыру (ӘМСҚ)</t>
  </si>
  <si>
    <t>2021 жылы пайдалануға берілді.</t>
  </si>
  <si>
    <r>
      <rPr>
        <b/>
        <sz val="10"/>
        <color theme="1"/>
        <rFont val="Times New Roman"/>
        <family val="1"/>
        <charset val="204"/>
      </rPr>
      <t>Орындалды</t>
    </r>
    <r>
      <rPr>
        <sz val="10"/>
        <color theme="1"/>
        <rFont val="Times New Roman"/>
        <family val="1"/>
        <charset val="204"/>
      </rPr>
      <t>. 2022 жылдың қорытындысы бойынша 288,3 мың теңгеге 136 823 скрининг өткізілді .Қаржыландыру әлеуметтік медициналық сақтандыру қоры арқылы жүзеге асырылады</t>
    </r>
  </si>
  <si>
    <t>Іс-шара 2023 жылға жоспарланған</t>
  </si>
  <si>
    <r>
      <rPr>
        <b/>
        <sz val="10"/>
        <color theme="1"/>
        <rFont val="Times New Roman"/>
        <family val="1"/>
        <charset val="204"/>
      </rPr>
      <t>Орындалды</t>
    </r>
    <r>
      <rPr>
        <sz val="10"/>
        <color theme="1"/>
        <rFont val="Times New Roman"/>
        <family val="1"/>
        <charset val="204"/>
      </rPr>
      <t>. 1 және 2 деңгейдегі стационарлардағы ауыр балаларға емдеуді уақтылы түзету үшін мониторинг тұрақты негізде, Денсаулық сақтау басқармасы басшысының жетекшілік ететін орынбасарының тікелей бақылауымен жүргізіледі.Күн сайын сағат 10.00-ге дейін "ауыр балалар"туралы есеп жіберіледі. Қажет болған жағдайда санитариялық авиацияның шығуы арқылы жоғары деңгейге ауыстыру туралы мәселе шешіледі.</t>
    </r>
  </si>
  <si>
    <r>
      <rPr>
        <b/>
        <sz val="10"/>
        <color theme="1"/>
        <rFont val="Times New Roman"/>
        <family val="1"/>
        <charset val="204"/>
      </rPr>
      <t>Орындалды.</t>
    </r>
    <r>
      <rPr>
        <sz val="10"/>
        <color theme="1"/>
        <rFont val="Times New Roman"/>
        <family val="1"/>
        <charset val="204"/>
      </rPr>
      <t xml:space="preserve"> Сәбилер мен балалар өлімінің әрбір жағдайын талдау Денсаулық сақтау басқармасы әкімшілігінің, облыстың бас дәрігерлерінің, осы қызметке жетекшілік ететін денсаулық сақтау басқармасының штаттан тыс мамандарының қатысуымен педиатриялық қызмет жөніндегі апта сайынғы штабтарда жүргізіледі.</t>
    </r>
  </si>
  <si>
    <r>
      <rPr>
        <b/>
        <sz val="10"/>
        <color theme="1"/>
        <rFont val="Times New Roman"/>
        <family val="1"/>
        <charset val="204"/>
      </rPr>
      <t>Орындалды</t>
    </r>
    <r>
      <rPr>
        <sz val="10"/>
        <color theme="1"/>
        <rFont val="Times New Roman"/>
        <family val="1"/>
        <charset val="204"/>
      </rPr>
      <t>. Жоғары әлеуметтік тәуекел тобындағы балаларды аулаларды аралау (патронаж) арқылы бақылау ҚР ДСМ-25 бұйрығына (ҚР педиатриялық көмек көрсету стандарты) сәйкес жүргізіледі.Егер скринингтік тексеруден немесе профилактикалық тексеруден өту кезінде ауру анықталса, науқас тексеріліп, қажетті ем қабылдайды. Диспансерлік емделуге жатпайтын жүкті әйел анықталған жағдайда, жүкті әйелдің деректері акушерлік Қызметке беріледі және "акушерлік көмек көрсету стандартына" сәйкес одан әрі бақылау жүргізіледі .</t>
    </r>
  </si>
  <si>
    <r>
      <rPr>
        <b/>
        <sz val="10"/>
        <color theme="1"/>
        <rFont val="Times New Roman"/>
        <family val="1"/>
        <charset val="204"/>
      </rPr>
      <t>Орындалды</t>
    </r>
    <r>
      <rPr>
        <sz val="10"/>
        <color theme="1"/>
        <rFont val="Times New Roman"/>
        <family val="1"/>
        <charset val="204"/>
      </rPr>
      <t>. 2022 жылы кадрлардың біліктілігін арттыруға және қайта даярлауға 1 639 адамға 72 мың теңге бөлінді, оның ішінде "акушерлік практикадағы ауыр жағдайлар кезінде шұғыл көмек" тақырыбы бойынша 11 адам біліктілігін арттырудан өтті.</t>
    </r>
  </si>
  <si>
    <r>
      <rPr>
        <b/>
        <sz val="10"/>
        <color theme="1"/>
        <rFont val="Times New Roman"/>
        <family val="1"/>
        <charset val="204"/>
      </rPr>
      <t>Орындалды.</t>
    </r>
    <r>
      <rPr>
        <sz val="10"/>
        <color theme="1"/>
        <rFont val="Times New Roman"/>
        <family val="1"/>
        <charset val="204"/>
      </rPr>
      <t xml:space="preserve"> Репродуктивті жастағы әйелдерді тұқым қуалайтын және генетикалық ауруларды анықтауға тексеру МСАК ұйымына мамандандырылған генетик дәрігермен бірлесіп жүгіну бойынша жүргізіледі.</t>
    </r>
  </si>
  <si>
    <r>
      <rPr>
        <b/>
        <sz val="10"/>
        <color theme="1"/>
        <rFont val="Times New Roman"/>
        <family val="1"/>
        <charset val="204"/>
      </rPr>
      <t>Орындалды</t>
    </r>
    <r>
      <rPr>
        <sz val="10"/>
        <color theme="1"/>
        <rFont val="Times New Roman"/>
        <family val="1"/>
        <charset val="204"/>
      </rPr>
      <t>. 2022 жылы кадрлардың біліктілігін арттыруға және қайта даярлауға 1639 адамға 72 мың теңге бөлінді, оның ішінде 14 адамға дәрігерлер мен босандыру қызметтерінің орташа персоналы біліктілігін арттырудан өтті.</t>
    </r>
  </si>
  <si>
    <r>
      <rPr>
        <b/>
        <sz val="10"/>
        <color theme="1"/>
        <rFont val="Times New Roman"/>
        <family val="1"/>
        <charset val="204"/>
      </rPr>
      <t>Орындалды</t>
    </r>
    <r>
      <rPr>
        <sz val="10"/>
        <color theme="1"/>
        <rFont val="Times New Roman"/>
        <family val="1"/>
        <charset val="204"/>
      </rPr>
      <t>. Туа біткен даму кемістігі анықталған пациенттер республикалық клиникаларға немесе санитариялық авиация желілері бойынша немесе "жоғары технологиялық медициналық көмек түрлерін айқындау қағидаларын және олардың тізбесін бекіту туралы" Қазақстан Республикасы Денсаулық сақтау министрінің 2020 жылғы 16 қазандағы № ҚР ДСМ 134/2020 бұйрығын орындау шеңберінде квоталар, сондай-ақ оларға сәйкес жоғары технологиялық медициналық көмек түрлері Қазақстан Республикасы Денсаулық сақтау министрінің 2020 жылғы 16 қазандағы мамандандырылған медициналық көмек қызметтерінің тізбесі.</t>
    </r>
  </si>
  <si>
    <r>
      <rPr>
        <b/>
        <sz val="10"/>
        <color theme="1"/>
        <rFont val="Times New Roman"/>
        <family val="1"/>
        <charset val="204"/>
      </rPr>
      <t>Орындалды</t>
    </r>
    <r>
      <rPr>
        <sz val="10"/>
        <color theme="1"/>
        <rFont val="Times New Roman"/>
        <family val="1"/>
        <charset val="204"/>
      </rPr>
      <t>. Әйелдерді алдағы жүктілікке дайындау бойынша жұмыс МСАК отбасын жоспарлау кабинеттерінде және қажет болған жағдайда бейінді мамандарды тарта отырып жүргізіледі</t>
    </r>
  </si>
  <si>
    <r>
      <rPr>
        <b/>
        <sz val="10"/>
        <color theme="1"/>
        <rFont val="Times New Roman"/>
        <family val="1"/>
        <charset val="204"/>
      </rPr>
      <t>Орындалды</t>
    </r>
    <r>
      <rPr>
        <sz val="10"/>
        <color theme="1"/>
        <rFont val="Times New Roman"/>
        <family val="1"/>
        <charset val="204"/>
      </rPr>
      <t>. 2022 жылы ауылға келген 113 дәрігерге, ш.б. 50-ге көтерме төлем төленді. Көтергіштердің сомасы мамандығына қарай 1,5-тен 5 мың теңгеге дейін.</t>
    </r>
  </si>
  <si>
    <r>
      <rPr>
        <b/>
        <sz val="10"/>
        <color theme="1"/>
        <rFont val="Times New Roman"/>
        <family val="1"/>
        <charset val="204"/>
      </rPr>
      <t>Орындалды</t>
    </r>
    <r>
      <rPr>
        <sz val="10"/>
        <color theme="1"/>
        <rFont val="Times New Roman"/>
        <family val="1"/>
        <charset val="204"/>
      </rPr>
      <t>. 2023 жылға 201 мың теңге сомасына 71 бірлік көлемінде оңалту жабдығын сатып алуға арналған шығыстар көзделген.</t>
    </r>
  </si>
  <si>
    <r>
      <rPr>
        <b/>
        <sz val="10"/>
        <color theme="1"/>
        <rFont val="Times New Roman"/>
        <family val="1"/>
        <charset val="204"/>
      </rPr>
      <t>Орындалды</t>
    </r>
    <r>
      <rPr>
        <sz val="10"/>
        <color theme="1"/>
        <rFont val="Times New Roman"/>
        <family val="1"/>
        <charset val="204"/>
      </rPr>
      <t>. Медицина қызметкерлері салауатты өмір салтын және ұтымды тамақтануды насихаттау шеңберінде 2022 жылдың қорытындысы бойынша: семинар-тренингтер - 11, ТВ хабарлар -1, радио хабарлар-3, бейнероликтерді жалға беру - 4, аудиородиков пркат - 2, спорттық іс - шаралар конкурстары - 22, көрмелер -2,мақалаларды жариялау -5,басқа да іс-шаралар-1256. Қамтумен - 21 934 адам.</t>
    </r>
  </si>
  <si>
    <r>
      <rPr>
        <b/>
        <sz val="10"/>
        <color theme="1"/>
        <rFont val="Times New Roman"/>
        <family val="1"/>
        <charset val="204"/>
      </rPr>
      <t>Орындалды</t>
    </r>
    <r>
      <rPr>
        <sz val="10"/>
        <color theme="1"/>
        <rFont val="Times New Roman"/>
        <family val="1"/>
        <charset val="204"/>
      </rPr>
      <t>. Медициналық жоғары оқу орындарында оқуға 2022 жылы 23 резидентке 37 мың теңге бөлінді.</t>
    </r>
  </si>
  <si>
    <r>
      <rPr>
        <b/>
        <sz val="10"/>
        <color theme="1"/>
        <rFont val="Times New Roman"/>
        <family val="1"/>
        <charset val="204"/>
      </rPr>
      <t xml:space="preserve">Орындауда. </t>
    </r>
    <r>
      <rPr>
        <sz val="10"/>
        <color theme="1"/>
        <rFont val="Times New Roman"/>
        <family val="1"/>
        <charset val="204"/>
      </rPr>
      <t>2022 жылы PISA халықаралық зерттеуіне Облыстың 37 мектебі (оның ішінде НЗМ) және 3 колледжі қатысты. 2018 жылы Экономикалық ынтымақтастық және даму ұйымы ұсынған нәтижелер бойынша облыс білім алушылары республикада математикалық сауаттылық бойынша 3 – орын – 448 балл (ҚР – 423), жаратылыстану пәні бойынша 3 – орын – 426 балл (ҚР – 397), оқу сауаттылығы бойынша 4-орын-417 балл (ҚР-387) алады. Осы зерттеудің нәтижелері өңірлер бөлінісінде ақпарат берілмейді, сондай-ақ 2022 жылға әлі белгісіз.</t>
    </r>
  </si>
  <si>
    <r>
      <rPr>
        <b/>
        <sz val="10"/>
        <color theme="1"/>
        <rFont val="Times New Roman"/>
        <family val="1"/>
        <charset val="204"/>
      </rPr>
      <t>Орындауда._x000D_</t>
    </r>
    <r>
      <rPr>
        <sz val="10"/>
        <color theme="1"/>
        <rFont val="Times New Roman"/>
        <family val="1"/>
        <charset val="204"/>
      </rPr>
      <t xml:space="preserve">
Индикатор әлеуметтанулық сауалнама нәтижелері бойынша есептеледі, 2022 жылдың қорытындылары бойынша деректер 2023 жылы ұсынылатын болады.</t>
    </r>
  </si>
  <si>
    <r>
      <t>Қол жеткізілді.</t>
    </r>
    <r>
      <rPr>
        <sz val="10"/>
        <color theme="1"/>
        <rFont val="Times New Roman"/>
        <family val="1"/>
        <charset val="204"/>
      </rPr>
      <t xml:space="preserve"> 2022 жылы 298 орын пайдалануға берілді (Қостанай қ.-216, Рудный қ.-22, Әулиекөл ауданы-40, Қарабалық ауданы-20 орын). Оның ішінде Қостанай қаласында 100 орындық ерекше білім беру қажеттілігі бар балаларға арналған мемлекеттік тапсырысты орналастыру есебінен 1 балабақша ашылды</t>
    </r>
    <r>
      <rPr>
        <b/>
        <sz val="10"/>
        <color theme="1"/>
        <rFont val="Times New Roman"/>
        <family val="1"/>
        <charset val="204"/>
      </rPr>
      <t xml:space="preserve">
</t>
    </r>
  </si>
  <si>
    <t>29144-мектепке дейінгі ұйымдармен және мектептердің мектепалды сыныптарымен қамтылған 3 жастан 6 жасқа дейінгі балалар саны</t>
  </si>
  <si>
    <r>
      <rPr>
        <b/>
        <sz val="10"/>
        <color theme="1"/>
        <rFont val="Times New Roman"/>
        <family val="1"/>
        <charset val="204"/>
      </rPr>
      <t>Қол жеткізілді.</t>
    </r>
    <r>
      <rPr>
        <sz val="10"/>
        <color theme="1"/>
        <rFont val="Times New Roman"/>
        <family val="1"/>
        <charset val="204"/>
      </rPr>
      <t>2022 жылы облыстың 36 мектебінен 38 пәндік кабинет (химия – 15, физика – 10, биология – 9, STEM - 4) сатып алынды</t>
    </r>
  </si>
  <si>
    <r>
      <rPr>
        <b/>
        <sz val="10"/>
        <color theme="1"/>
        <rFont val="Times New Roman"/>
        <family val="1"/>
        <charset val="204"/>
      </rPr>
      <t>Қол жеткіздігі</t>
    </r>
    <r>
      <rPr>
        <sz val="10"/>
        <color theme="1"/>
        <rFont val="Times New Roman"/>
        <family val="1"/>
        <charset val="204"/>
      </rPr>
      <t xml:space="preserve">.Ағымдағы жылы шағын қалаларда, аудан орталықтарында және ауылдарда жалпы сомасы 4,9 млрд. теңгеге 82 мектеп жаңғыртылды.Жаңғырту шеңберінде 14 күрделі және 39 ағымдағы жөндеу жүргізілді, Облыстың 20 мектебінде 22 пәндік кабинет (химия-9, Физика-8, биология-5) сатып алынды . 82 кітапханада көркем әдебиет, сондай-ақ құрал-жабдықтар сатып алынды. Облыстың 58 мектебінде оқушы жиһазы жаңартылды. 48 асханада жабдықтар сатып алынды, 47 мектепте қауіпсіздік күшейтілді (дабыл түймелері, турникеттер орнатылды, камералар ЖБО-ға шығарылды)._x000D_
</t>
    </r>
  </si>
  <si>
    <r>
      <rPr>
        <b/>
        <sz val="10"/>
        <color theme="1"/>
        <rFont val="Times New Roman"/>
        <family val="1"/>
        <charset val="204"/>
      </rPr>
      <t>Қол жеткізілд</t>
    </r>
    <r>
      <rPr>
        <sz val="10"/>
        <color theme="1"/>
        <rFont val="Times New Roman"/>
        <family val="1"/>
        <charset val="204"/>
      </rPr>
      <t xml:space="preserve">і.
47 қосымша білім беру ұйымдарында, оның ішінде 46 мемлекеттік және 1 жекеменшік (өнер мектебі.Русина) 37185 бала қосымша біліммен қамтылған. Мектеп үйірмелері мен секцияларында қызығушылықтары мен бейімділігі бойынша 29626 бала айналысады. Сондай-ақ, облыста балалар мен жасөспірімдер спорт мектептері жұмыс істейді, онда 19072 бала айналысады.
</t>
    </r>
  </si>
  <si>
    <r>
      <rPr>
        <b/>
        <sz val="10"/>
        <color theme="1"/>
        <rFont val="Times New Roman"/>
        <family val="1"/>
        <charset val="204"/>
      </rPr>
      <t>Қол жеткізілді.</t>
    </r>
    <r>
      <rPr>
        <sz val="10"/>
        <color theme="1"/>
        <rFont val="Times New Roman"/>
        <family val="1"/>
        <charset val="204"/>
      </rPr>
      <t xml:space="preserve">455 мемлекеттік жалпы білім беретін орта білім беру ұйымдарының 181-і белгіленген талаптарға сәйкес сыртқы бейнебақылаумен қамтамасыз етілді, 382-І Ішкі бейнебақылаумен қамтамасыз етілді (21 мектептің жабылуына байланысты мектептер саны азайды, онда 9 мектеп сыртқы бейнебақылаумен және 18 мектеп Ішкі бейнебақылаумен қамтамасыз етілді )
</t>
    </r>
  </si>
  <si>
    <t>382-менің ведомстволық бағынысты, ішкі бейнебақылаумен қамтамасыз етілген күндізгі мемлекеттік жалпы білім беретін орта білім беру ұйымдарының саны 455 (менің ведомстволық бағынысты күндізгі мемлекеттік жалпы білім беретін орта білім беру ұйымдарының жалпы саны).</t>
  </si>
  <si>
    <r>
      <rPr>
        <b/>
        <sz val="10"/>
        <color theme="1"/>
        <rFont val="Times New Roman"/>
        <family val="1"/>
        <charset val="204"/>
      </rPr>
      <t>Орындалды</t>
    </r>
    <r>
      <rPr>
        <sz val="10"/>
        <color theme="1"/>
        <rFont val="Times New Roman"/>
        <family val="1"/>
        <charset val="204"/>
      </rPr>
      <t>. Балабақшаларда 35 облыстық, аудандық/қалалық инновациялық, эксперименттік алаңдар жұмыс істейді. 2022 жылдың 1 қазанынан бастап "бір күн ішінде мектепке дейінгі ұйым тобындағы екі педагог" пилоттық жобасы енгізілді (Рудный қаласының №2 бөбекжайы, Әулиекөл ауданының Аманқарай кентіндегі "Бөбек" бөбекжайы және Қостанай қаласының "АБВГДейка" жеке бағы). Оқушыларды оқытудың әртүрлі кезеңдері мен кезеңдерінде оқыту сапасына мониторинг жүргізіледі. 1-жартыжылдықтың қорытындысы бойынша 2-11 сыныптарда оқушылардың оқу сапасы -53,5% құрады.</t>
    </r>
  </si>
  <si>
    <r>
      <rPr>
        <b/>
        <sz val="10"/>
        <color theme="1"/>
        <rFont val="Times New Roman"/>
        <family val="1"/>
        <charset val="204"/>
      </rPr>
      <t>Орындалды</t>
    </r>
    <r>
      <rPr>
        <sz val="10"/>
        <color theme="1"/>
        <rFont val="Times New Roman"/>
        <family val="1"/>
        <charset val="204"/>
      </rPr>
      <t>. Жеке қаражат есебінен 2022 жылы 298 орын пайдалануға берілді: Қостанай қ. – 216 орын, Рудный қ. – 22 орын, Әулиекөл ауданы - 40 орын, Қарабалық ауданы-20 орын. Оның ішінде Қостанай қаласында 100 орындық ерекше білім беру қажеттілігі бар балаларға арналған мемлекеттік тапсырысты орналастыру есебінен 1 балабақша ашылды.</t>
    </r>
  </si>
  <si>
    <r>
      <rPr>
        <b/>
        <sz val="10"/>
        <color theme="1"/>
        <rFont val="Times New Roman"/>
        <family val="1"/>
        <charset val="204"/>
      </rPr>
      <t>Орындалды</t>
    </r>
    <r>
      <rPr>
        <sz val="10"/>
        <color theme="1"/>
        <rFont val="Times New Roman"/>
        <family val="1"/>
        <charset val="204"/>
      </rPr>
      <t>. Жаңа оқу жылының басында балаларды қосымша біліммен қамту 77% немесе 85883 баланы құрайды. 47 қосымша білім беру ұйымдарында, оның ішінде 46 мемлекеттік және 1 жекеменшік (өнер мектебі.Русина) 37185 бала қосымша біліммен қамтылған. Мектеп үйірмелері мен секцияларында қызығушылықтары мен бейімділігі бойынша 29626 бала айналысады. Сондай-ақ, облыста балалар мен жасөспірімдер спорт мектептері жұмыс істейді, онда 19072 бала айналысады.</t>
    </r>
  </si>
  <si>
    <t>Орындалды. 2022 жылы жергілікті бюджеттен жалпы сомасы 263 мың теңгеге 34 кабинет сатып алынды: химия – 15, физика – 10, биология – 9.</t>
  </si>
  <si>
    <r>
      <rPr>
        <b/>
        <sz val="10"/>
        <color theme="1"/>
        <rFont val="Times New Roman"/>
        <family val="1"/>
        <charset val="204"/>
      </rPr>
      <t>Орындалды</t>
    </r>
    <r>
      <rPr>
        <sz val="10"/>
        <color theme="1"/>
        <rFont val="Times New Roman"/>
        <family val="1"/>
        <charset val="204"/>
      </rPr>
      <t>. 2022 жылы 82 мектеп жаңғыртылды. Жаңғырту аясында 14 күрделі және 39 ағымдағы жөндеу жұмыстары жүргізілді. Облыстың 20 мектебінде 22 пәндік кабинет сатып алынды. 58 мектепте оқушы жиһазы жаңартылды, 48 асханада жабдық сатып алынды, 47 мектепте қауіпсіздік күшейтілді (дабыл түймелері, турникеттер орнатылды, камералар ЖБО-ға шығарылды). Ағымдағы жөндеулерді Мемлекеттік сатып алу нәтижелері бойынша үнемдеу педагогтердің жалақысын төлеуге бағытталған.</t>
    </r>
  </si>
  <si>
    <r>
      <rPr>
        <b/>
        <sz val="10"/>
        <color theme="1"/>
        <rFont val="Times New Roman"/>
        <family val="1"/>
        <charset val="204"/>
      </rPr>
      <t xml:space="preserve">Орындалды. </t>
    </r>
    <r>
      <rPr>
        <sz val="10"/>
        <color theme="1"/>
        <rFont val="Times New Roman"/>
        <family val="1"/>
        <charset val="204"/>
      </rPr>
      <t>455 мемлекеттік жалпы білім беретін орта білім беру ұйымдарының 190-ы сыртқы бейнебақылаумен, 400-і Ішкі бейнебақылаумен қамтамасыз етілген. Қаражатты үнемдеу Мемлекеттік сатып алу нәтижелері бойынша қалыптасты. Жинақ облыстық бюджетке қайтарылды</t>
    </r>
  </si>
  <si>
    <r>
      <rPr>
        <b/>
        <sz val="10"/>
        <color theme="1"/>
        <rFont val="Times New Roman"/>
        <family val="1"/>
        <charset val="204"/>
      </rPr>
      <t>Орындалды</t>
    </r>
    <r>
      <rPr>
        <sz val="10"/>
        <color theme="1"/>
        <rFont val="Times New Roman"/>
        <family val="1"/>
        <charset val="204"/>
      </rPr>
      <t>. 2021 жылы 2 ППТК (Рудный қ .және Арқалық қ.) ашылды. 2022 жылы ашық ППТК жоқ, бірақ 2021 жылы психологиялық-педагогикалық түзету кабинеттерін ашу жоспарланбағандықтан, 2022 жылы 2 кабинет ашу жоспары 2021 жылы ашылған кабинеттер есебінен орындалды.</t>
    </r>
  </si>
  <si>
    <r>
      <rPr>
        <b/>
        <sz val="10"/>
        <color theme="1"/>
        <rFont val="Times New Roman"/>
        <family val="1"/>
        <charset val="204"/>
      </rPr>
      <t>Орындалды._x000D_</t>
    </r>
    <r>
      <rPr>
        <sz val="10"/>
        <color theme="1"/>
        <rFont val="Times New Roman"/>
        <family val="1"/>
        <charset val="204"/>
      </rPr>
      <t xml:space="preserve">
2022-2023 оқу жылында 9-сыныптарға түскен 5 282 түлектің 4 872-сі мемлекеттік тапсырыс бойынша оқиды, бұл 92,2% – 8 (жоспар-80,4%) құрады, жоспар 11,8% - ға асыра орындалды. Сұранысқа ие мамандықтар бойынша мемлекеттік тапсырысты орындауға жергілікті бюджеттен 2043,1 мың теңге бөлінді, барлық бөлінген қаражат игерілді.</t>
    </r>
  </si>
  <si>
    <r>
      <rPr>
        <b/>
        <sz val="10"/>
        <color theme="1"/>
        <rFont val="Times New Roman"/>
        <family val="1"/>
        <charset val="204"/>
      </rPr>
      <t>Орындалған жоқ</t>
    </r>
    <r>
      <rPr>
        <sz val="10"/>
        <color theme="1"/>
        <rFont val="Times New Roman"/>
        <family val="1"/>
        <charset val="204"/>
      </rPr>
      <t>. 2022-2023 оқу жылының басынан бастап Қазақстан Республикасының Білім беру ұйымдарында бұл курс жүргізілмейді, өйткені ағымдағы оқу жылына есептелген бастауыш, негізгі орта және жалпы орта білім беру деңгейлерін таңдау бойынша жалпы білім беретін пәндер мен курстар бойынша үлгілік оқу бағдарламасына сәйкес "Жаһандық құзыреттер" курсы 6 оқушыларға арналған "Экология" курсын қамтымайды сыныптар.</t>
    </r>
  </si>
  <si>
    <r>
      <rPr>
        <b/>
        <sz val="10"/>
        <color theme="1"/>
        <rFont val="Times New Roman"/>
        <family val="1"/>
        <charset val="204"/>
      </rPr>
      <t>Орындалды.</t>
    </r>
    <r>
      <rPr>
        <sz val="10"/>
        <color theme="1"/>
        <rFont val="Times New Roman"/>
        <family val="1"/>
        <charset val="204"/>
      </rPr>
      <t xml:space="preserve"> 2022-2023 оқу жылында облыс мектептерінде балаларды экологиялық ағартумен қамту 10 764 адамды құрады (жоспар бойынша 10 764 адам)._x000D_
Оның ішінде:_x000D_
- мектептер жанындағы экологиялық үйірмелерде 914 адам, қосымша білім беру ұйымдарында 787 адам қамтылды;_x000D_
- экологиялық лагерлерде-1371 адам;_x000D_
- көгалдандыру және абаттандыру бригадаларында-7341 адам;_x000D_
- мектеп орманшылықтарында-351 адам</t>
    </r>
  </si>
  <si>
    <t>Мақсат 3: сапалы білім беру</t>
  </si>
  <si>
    <t>орташа бал</t>
  </si>
  <si>
    <t>адам саны</t>
  </si>
  <si>
    <t>ББ, қалалар мен аудандардың білім бөлімдері</t>
  </si>
  <si>
    <t>ББ, ведомстволық бағынысты ұйымдар, УПРиРП</t>
  </si>
  <si>
    <t>ББ, ведомстволық бағынысты ұйымдар, ЖБ</t>
  </si>
  <si>
    <t>Мәдени-ағарту жобаларын енгізу</t>
  </si>
  <si>
    <t>Ауылдық және қалалық мектептерде интернет жылдамдығын арттыруға бюджет қаражатын бөлу</t>
  </si>
  <si>
    <t xml:space="preserve"> Экологиялық білім беру орталықтарының желісін құру (экостанциялар, үйірмелер және т.б.), гидропоника кабинеттерін ашу, оқушылар мен студенттер арасында ауқымды экологиялық акциялар мен челендждер өткізу.</t>
  </si>
  <si>
    <t>"Жаһандық құзыреттілік" курсы шеңберінде вариативті компонент сағаттары есебінен 6-сынып оқушылары үшін "Экология"курсын өткізу.</t>
  </si>
  <si>
    <t>Сұранысқа ие мамандықтар бойынша мемлекеттік білім беру тапсырысын ұлғайту</t>
  </si>
  <si>
    <t>Психологиялық-педагогикалық түзету кабинеттерін ашу.</t>
  </si>
  <si>
    <t xml:space="preserve">Ішкі бейнебақылауды қамтамасыз ету:                                                                                                                                                                 </t>
  </si>
  <si>
    <t>Сыртқы бейнебақылаумен қамтамасыз ету :</t>
  </si>
  <si>
    <t xml:space="preserve">Шағын қалаларда, аудан орталықтарында және ауылдарда мектептерді жаңғырту                                                                                                         </t>
  </si>
  <si>
    <t>Пәндік кабинеттермен жарақтандыру</t>
  </si>
  <si>
    <t xml:space="preserve">STEAM зертханаларын сатып алу                                                                                   </t>
  </si>
  <si>
    <t>Физика, химия және биология пәндерінің кабинеттерін сатып алу</t>
  </si>
  <si>
    <t>Үйірмелер мен спорт секцияларын өткізу</t>
  </si>
  <si>
    <t>Балабақшалар салу, жұмыс істеп тұрған мектепке дейінгі балабақшаларда қосымша орындарды енгізу</t>
  </si>
  <si>
    <t>Мектепке дейінгі/орта білім беру сапасын арттыру</t>
  </si>
  <si>
    <t>Қалалық мектептердің ауыл мектептеріне қамқорлығын ұйымдастыру</t>
  </si>
  <si>
    <t>Мектеп жасындағы балаларды мәдени тәрбиемен қамту</t>
  </si>
  <si>
    <t>Оқушылардың үздік жасыл тәжірибелер мен технологияларға қолжетімділігін қамтамасыз ету (қосымша білім беру)</t>
  </si>
  <si>
    <t>Орта мектеп бағдарламасында оқушыларды" Экология " курсымен қамту (6-сынып)</t>
  </si>
  <si>
    <t>Жастарды колледждерде сұранысқа ие мамандықтар бойынша тегін оқытумен қамту (9 сынып түлектері)</t>
  </si>
  <si>
    <t>Даму мүмкіндігі шектеулі балаларды арнайы психологиялық-педагогикалық қолдаумен және ерте түзетумен қамту, %</t>
  </si>
  <si>
    <t>ішкі</t>
  </si>
  <si>
    <t>Менікіне ведомстволық бағынысты, сыртқы бейнебақылаумен қамтамасыз етілген күндізгі мемлекеттік жалпы білім беретін орта білім беру ұйымдарының үлесі</t>
  </si>
  <si>
    <t>Шағын қалалардағы, аудан орталықтары мен ауылдардағы жаңғыртылған мектептердің саны, бірлік</t>
  </si>
  <si>
    <t>Физика, химия, биология, STEAM пәндік кабинеттерімен қамтамасыз етілген негізгі және орта мектептердің үлесі,%</t>
  </si>
  <si>
    <t>Балаларды қосымша біліммен қамту</t>
  </si>
  <si>
    <t>3 жастан 6 жасқа дейін</t>
  </si>
  <si>
    <t>2 жастан 6 жасқа дейінгі балаларды сапалы мектепке дейінгі тәрбиемен және оқытумен қамту</t>
  </si>
  <si>
    <t>Халықтың мектепке дейінгі/орта білім беру сапасына қанағаттану деңгейі</t>
  </si>
  <si>
    <t>PISA тестінің нәтижелері бойынша мектептегі білім сапасын бағалау (ЭЫДҰ есебі)</t>
  </si>
  <si>
    <t>математика бойынша</t>
  </si>
  <si>
    <t>оқу бойынша</t>
  </si>
  <si>
    <t>жаратылыстану ғылымдары бойынша</t>
  </si>
  <si>
    <t>Қол жеткізілген жоқ . Қол жеткізбеу бюджеттік үйлерді салудың ұзақ мерзімдерімен түсіндіріледі, негізгі себеп құрылыс материалдарының қыЖБаттауы болып табылады, осыған байланысты жобалардың көпшілігі ЖСҚ-ны түзетуге бағытталған. Облыс әкімдігі ҚР ИИДМ мекенжайына тұрғын үйді азаю жағына енгізу жоспарын қайта қарау туралы хаттар жолдады (2022 ж. 25.02. № 02-07/2141, 2022 ж. 27.07. № 04-07/6976 хаттар)</t>
  </si>
  <si>
    <t>Орындалды, объектіні іске асыру басталғаннан бастап құрылыс-монтаж жұмыстары 20% орындалды. Нысан 2023 жылға ауысады. 12.12.2022 ж. № 546 бюджетті нақтылау кезінде ЖБ жоспары 50,0 млн. теңгені құрады. Жыл қорытындысы бойынша игеру ЖБ 50,0 млн.теңгені немесе 100% -. құрады.</t>
  </si>
  <si>
    <t>Қостанай облысы БейіЖБет Майлин ауданы, Бейбітшілік көшесі, 114 үй бойындағы Тобыл кентіндегі тұрғын үйге газ құбырын салу</t>
  </si>
  <si>
    <t>ЖБҚ</t>
  </si>
  <si>
    <t>Орындалды, объектіні іске асыру басталғаннан бастап құрылыс-монтаж жұмыстары 70% орындалды. Нысан 2023 жылға ауысады. 12.12.2022 ж. № 546 бюджетті нақтылау кезінде ЖБҚ жоспары 141,0 млн. теңгені құрады. Жыл қорытындысы бойынша игеру ЖБҚ 141,0 млн.теңгені немесе 100% құрады.</t>
  </si>
  <si>
    <t>Орындалды, объектіні іске асыру басталғаннан бастап құрылыс-монтаж жұмыстары 80% орындалды. Нысан 2023 жылға ауысады. 12.12.2022 ж. № 546 бюджетті нақтылау кезінде ЖБҚ жоспары 152,7 млн. теңгені құрады. Жыл қорытындысы бойынша игеру ЖБҚ 152,7 млн.теңгені немесе 100% құрады.</t>
  </si>
  <si>
    <t>Орындалды, объектіні іске асыру басталғаннан бастап құрылыс-монтаж жұмыстары 25% орындалды. Нысан 2023 жылға ауысады. 12.12.2022 ж. № 546 бюджетті нақтылау кезінде ЖБҚ жоспары 278,7 млн. теңгені және ЖБ 0,002 млн. теңгені құрады. Жыл қорытындысы бойынша игеру 278,7 млн.теңгені немесе 100% -. құрады.</t>
  </si>
  <si>
    <t>Орындалды, объектіні іске асыру басталғаннан бастап құрылыс-монтаж жұмыстары 71% орындалды. Нысан 2023 жылға ауысады. 12.12.2022 ж. № 546 бюджетті нақтылау кезінде ЖБҚ жоспары 285,9 млн. теңгені және ЖБ 132,0 млн. теңгені құрады.Жыл қорытындысы бойынша игеру ЖБҚ 285,9 млн.теңгені, ЖБ 132,0 млн. теңгені немесе 100% -. құрады.</t>
  </si>
  <si>
    <t>Ішінара орындалды, объектіні іске асыру басталғаннан бастап құрылыс-монтаж жұмыстары 83% орындалды. Нысан 2023 жылға ауысады. 12.12.2022 ж. № 546 бюджетті нақтылау кезінде ЖБҚ жоспары 20,9 млн. теңгені және ЖБ 0,9 млн. теңгені құрады.Жыл қорытындысы бойынша игеру ЖБҚ 19,2 млн.теңгені, ЖБ 0,9 млн. теңгені немесе 92% құрады.Мердігер ұйымның орындаған жұмыстарының актілерін ұсынбауы игерілмеді.</t>
  </si>
  <si>
    <t>Орындалды, объектіні іске асыру басталғаннан бастап құрылыс-монтаж жұмыстары 93% орындалды. Нысан 2023 жылға ауысады. 12.12.2022 ж. № 546 бюджетті нақтылау кезінде ХҚК жоспары 63,8 млн. теңгені құрады.Жыл қорытындысы бойынша игеру ЖБҚ 63,8 млн.теңгені немесе 100% -. құрады.</t>
  </si>
  <si>
    <t>Орындалды, объектіні іске асыру басталғаннан бастап құрылыс-монтаж жұмыстары 60% орындалды. Нысан 2023 жылға ауысады. Жыл қорытындысы бойынша игеру ЖБҚ 452,4 млн. теңге ЖБ 57,7 млн. теңге немесе 100% құрады.2023 жылға бөлінген сома 30,0 млн. теңгені құрады.</t>
  </si>
  <si>
    <t>Қостанай облысы БейіЖБет Майлин ауданы Майское ауылындағы су құбыры мен тарату желілерін реконструкциялау</t>
  </si>
  <si>
    <t xml:space="preserve">ЖБ </t>
  </si>
  <si>
    <t>ТМККК шеңберінде және МӘМС жүйесінде медициналық көмектің жалпы көлемінде аЖБулаториялық деңгейде медициналық көмек көлемін кеңейту</t>
  </si>
  <si>
    <t>Онкологиялық науқастарды стационарлық және аЖБулаториялық емдеу кезінде тегін дәрілік препараттармен қамтамасыз ету.</t>
  </si>
  <si>
    <t>Мектептің жергілікті желісі үшін интернетпен 100 ЖБ / с төмен емес қамтамасыз етілген орта білім беру ұйымдарының үлесі</t>
  </si>
  <si>
    <t>ауыл мектептері үшін 8 ЖБ/с төмен емес</t>
  </si>
  <si>
    <t>Қалалық мектептер үшін 20 ЖБ/с төмен емес</t>
  </si>
  <si>
    <t>Қол жеткізілді. Көрсеткішке Тобыл қаласының түгендеуге жататын ауданының қосымша аумағын 801 гектарға ұлғайту есебінен қол жеткізілді.
ҚР ИДМ-де Мемградкадастр базасына интеграциялау үшін Тобыл қаласының инженерлік-коммуникациялық иҰҚрақұрылымының атрибуттық ақпараты бар геоақпараттық деректер базасы жіберілді.</t>
  </si>
  <si>
    <t>ҰҚ</t>
  </si>
  <si>
    <t>Орындалды. 2022 жылы сумен жабдықтау желілері салынды - жоспар және факт-15,6 км (ҰҚ -14 км, ЖБ - 1,6 км). Нысан 2023 жылға ауысады.</t>
  </si>
  <si>
    <t>Балық өсіру шаруашылықтарының иҰҚрақұрылымын құру, кеңейту және салу жөніндегі шаралар (ЖСҚ әзірлеу және электр беру желілерін жүргізу, жол төсеу, газ, су жеткізу, пирстер орнату және т. б.)</t>
  </si>
  <si>
    <t>ТЖ-ға ден қою үшін иҰҚрақұрылыммен қамтамасыз ету деңгейі</t>
  </si>
  <si>
    <t>Eljastary иҰҚо навигаторының қатысу деңгейі</t>
  </si>
  <si>
    <t>Төмендеу_x000D_
инженерлік және көлік иҰҚрақұрылымының тозуы_x000D_
ФУР құрамына кіретін моно және шағын қалаларда, шекаралас шағын қалаларда, сондай-ақ халық саны 50 мыңнан асатын моноқалаларда</t>
  </si>
  <si>
    <t>Әуежайдың жерүсті иҰҚрақұрылымын жаңғырту</t>
  </si>
  <si>
    <t>Халықтың 1000 адамға спорттық иҰҚрақұрылыммен қамтамасыз етілуі</t>
  </si>
  <si>
    <t>Ауыл-ел бесігіжобасы шеңберінде келешегі жоқ ауылдардан ауыл тұрғындарын тарту үшін функционалдық урбанизацияланған ауданда орналасқан тірек және спутниктік ауылдық елді мекендердің әлеуметтік және инженерлік иҰҚрақұрылымын жаңғырту</t>
  </si>
  <si>
    <t>Төмендеу мониторингі_x000D_
ФУР құрамына кіретін моно - және шағын қалаларда, шекаралас шағын қалаларда, сондай-ақ халық саны 50 мыңнан асатын моноқалаларда инженерлік иҰҚрақұрылымның тозуы</t>
  </si>
  <si>
    <t>Төмендеу мониторингі_x000D_
көлік иҰҚрақұрылымының тозуы_x000D_
ФУР құрамына кіретін моно және шағын қалаларда, шекаралас шағын қалаларда, сондай-ақ халық саны 50 мыңнан асатын моноқалаларда</t>
  </si>
  <si>
    <t>"Ауыл-ел бесігі" жобасы шеңберінде әлеуметтік және инженерлік иҰҚрақұрылымды салу, реконструкциялау және жөндеу жөніндегі іс-шаралар тізбесін қалыптастыру</t>
  </si>
  <si>
    <t>Орындалды. Облыста медицина қызметкерлері аурулардың алдын алу бойынша іс-шараларды ұйымдастырды және өткізді: кең ауқымды акциялар -1, семинар - тренингтер - 230, бейнероликтерді жалға беру -4, аудиороликтерді жалға беру-4, коҰҚеренция -1, дөңгелек үстел - 1, спорттық іс - шаралар конкурстары-25, көрмелер -4, мақалаларды жариялау -3, басқа да іс-шаралар-2826. 42625 адам қамтылған.</t>
  </si>
  <si>
    <t>2022 жылы Қостанай облыстық мәслихаты сеМҚиясының 2022 жылғы 7 желтоқсандағы №250 шешімі негізінде субсидиялау бағдарламалары арасында қаржы қаражаты қайта бөлінді.</t>
  </si>
  <si>
    <t>МҚ</t>
  </si>
  <si>
    <t>КМҚ құрылысы. "Береке" шағынауданының сыртқы кәріз желілері</t>
  </si>
  <si>
    <t>КМҚ құрылысы."Береке" шағынауданының сыртқы кәріз желілері</t>
  </si>
  <si>
    <t>Затобол кентіндегі Мичуринское, "Астана" және "Нұр Әлем" ауылдарындағы "Бәйтерек" жаңа шағын аудандарына арналған алаңнан тыс кәріз желілері мен КМҚ</t>
  </si>
  <si>
    <t>Увеличение уставного капитала ГКП "Предприятие коммунального хозяйства" Отдела жилищно-коммунального хозяйства, паМҚажирского транспорта, автомобильных дорог и жилищной инспекции Джангельдинского района" в целях финансирования проекта: "Приобретение и установка пунктов раздачи привозной воды"</t>
  </si>
  <si>
    <t>№1 КМҚ қайта құру</t>
  </si>
  <si>
    <t>№5а КМҚ қайта құру</t>
  </si>
  <si>
    <t>ЖұмыМҚыздық деңгейі</t>
  </si>
  <si>
    <t>Облыстық, қалалық және аудандық үшжақты комиМҚиялардың отырыстарында нысаналы индикаторға қол жеткізу мәселелерін қарау.</t>
  </si>
  <si>
    <t xml:space="preserve">На исполнении. *В связи с тем, что  для расчета показателя Министерством здравоохранения не утвержден перечень медицинских услуг, раМҚчитать показатель не представляется возможным. </t>
  </si>
  <si>
    <t>ұлттық. қор</t>
  </si>
  <si>
    <t>барлығы</t>
  </si>
  <si>
    <t>1-бағыт: өңір экономикасының өсуі</t>
  </si>
  <si>
    <t>1-мақсат: өңірлік деңгейде экономикалық саясатты іске асыруды қамтамасыз ету</t>
  </si>
  <si>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10% орындалды. Нысан 2023 жылға ауысады. Жыл қорытындысы бойынша игеру ЖБҚ 200,0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</si>
  <si>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75% орындалды. Нысан 2023 жылға ауысады. Жыл қорытындысы бойынша игеру ЖБҚ 309,3 млн. теңгені немесе 100% құрады.</t>
    </r>
  </si>
  <si>
    <r>
      <rPr>
        <b/>
        <sz val="10"/>
        <rFont val="Times New Roman"/>
        <family val="1"/>
        <charset val="204"/>
      </rPr>
      <t>Орындалды</t>
    </r>
    <r>
      <rPr>
        <sz val="10"/>
        <rFont val="Times New Roman"/>
        <family val="1"/>
        <charset val="204"/>
      </rPr>
      <t>. 2022 жылы сумен жабдықтау желілері салынды - жоспар және факт-30,7 км (ҰҚ -5 км, РБ -22 км, МП - 3,7 км) . Нысан 2023 жылға ауысады.</t>
    </r>
  </si>
  <si>
    <r>
      <rPr>
        <b/>
        <sz val="10"/>
        <rFont val="Times New Roman"/>
        <family val="1"/>
        <charset val="204"/>
      </rPr>
      <t>Орындалды</t>
    </r>
    <r>
      <rPr>
        <sz val="10"/>
        <rFont val="Times New Roman"/>
        <family val="1"/>
        <charset val="204"/>
      </rPr>
      <t>. 2022 жылы 2 рчв - жоспар және факт (ЖБ) салынды. Нысан 2023 жылға ауысады.</t>
    </r>
  </si>
  <si>
    <r>
      <rPr>
        <b/>
        <sz val="10"/>
        <rFont val="Times New Roman"/>
        <family val="1"/>
        <charset val="204"/>
      </rPr>
      <t>Орындалды</t>
    </r>
    <r>
      <rPr>
        <sz val="10"/>
        <rFont val="Times New Roman"/>
        <family val="1"/>
        <charset val="204"/>
      </rPr>
      <t>. 2022 жылы сумен жабдықтау желілері салынды - жоспар және факт-42,9 км (ҰҚ -30 км, ЖБ - 12,9 км). Нысан 2023 жылға ауысады.</t>
    </r>
  </si>
  <si>
    <r>
      <rPr>
        <b/>
        <sz val="10"/>
        <rFont val="Times New Roman"/>
        <family val="1"/>
        <charset val="204"/>
      </rPr>
      <t>Орындалды</t>
    </r>
    <r>
      <rPr>
        <sz val="10"/>
        <rFont val="Times New Roman"/>
        <family val="1"/>
        <charset val="204"/>
      </rPr>
      <t>. 2022 жылы сумен жабдықтау желілері салынды – жоспар және факт-15,9 км (ҰҚ). Нысан 2023 жылға ауысады.</t>
    </r>
  </si>
  <si>
    <r>
      <rPr>
        <b/>
        <sz val="10"/>
        <color theme="1"/>
        <rFont val="Times New Roman"/>
        <family val="1"/>
        <charset val="204"/>
      </rPr>
      <t>Орындалды</t>
    </r>
    <r>
      <rPr>
        <sz val="10"/>
        <color theme="1"/>
        <rFont val="Times New Roman"/>
        <family val="1"/>
        <charset val="204"/>
      </rPr>
      <t>. Мемлекеттік сараптамадан өту</t>
    </r>
  </si>
  <si>
    <r>
      <rPr>
        <b/>
        <sz val="10"/>
        <color theme="1"/>
        <rFont val="Times New Roman"/>
        <family val="1"/>
        <charset val="204"/>
      </rPr>
      <t>Орындауда</t>
    </r>
    <r>
      <rPr>
        <sz val="10"/>
        <color theme="1"/>
        <rFont val="Times New Roman"/>
        <family val="1"/>
        <charset val="204"/>
      </rPr>
      <t>.* Трафик туралы деректерді алу мүмкін емес, бір жыл ішінде сайт пысықталды. "Жастар"ҒЗО иҰҚонавигатороа әкімшісі болып табылады</t>
    </r>
  </si>
  <si>
    <r>
      <rPr>
        <b/>
        <sz val="10"/>
        <rFont val="Times New Roman"/>
        <family val="1"/>
        <charset val="204"/>
      </rPr>
      <t>Орындалды</t>
    </r>
    <r>
      <rPr>
        <sz val="10"/>
        <rFont val="Times New Roman"/>
        <family val="1"/>
        <charset val="204"/>
      </rPr>
      <t>. Көлік иҰҚрақұрылымының тозуына мониторинг жүргізілді. 2022 жылдың қорытындысы бойынша көлік иҰҚрақұрылымының тозуы орта есеппен 31,9% құрады%</t>
    </r>
  </si>
  <si>
    <r>
      <rPr>
        <b/>
        <sz val="10"/>
        <color theme="1"/>
        <rFont val="Times New Roman"/>
        <family val="1"/>
        <charset val="204"/>
      </rPr>
      <t>Орындалды</t>
    </r>
    <r>
      <rPr>
        <sz val="10"/>
        <color theme="1"/>
        <rFont val="Times New Roman"/>
        <family val="1"/>
        <charset val="204"/>
      </rPr>
      <t>. 2022 жылы "Ауыл-ел бесігі"жобасы шеңберінде әлеуметтік және инженерлік иҰҚрақұрылымды салу, реконструкциялау және жөндеу жөніндегі 75 іс-шараның тізбесі қалыптастырылды.</t>
    </r>
  </si>
  <si>
    <r>
      <rPr>
        <b/>
        <sz val="10"/>
        <color theme="1"/>
        <rFont val="Times New Roman"/>
        <family val="1"/>
        <charset val="204"/>
      </rPr>
      <t>Орындалды</t>
    </r>
    <r>
      <rPr>
        <sz val="10"/>
        <color theme="1"/>
        <rFont val="Times New Roman"/>
        <family val="1"/>
        <charset val="204"/>
      </rPr>
      <t>. 14 техникалық және кәсіптік, орта білімнен кейінгі білім беру ұйымдарында кәсіптік бағдарлау және мансап орталықтары құрылды. Буклеттер мен басқа да жарнамалық өнімдер шығарылды. Бұқаралық ақпарат құралдарында кәсіби бағдар беру сипаты бар бейнероликтер, мақалалар мен хабарландырулар орналастырылған._x000D_
Колледж сайттарында виртуалды кәсіптік бағдарлау кабинеттері құрылды, онда талапкерлерге колледж психологтарының сұрақтары бойынша кәсіптік бағдарлау және психологиялық тестілеуден өту ұсынылады._x000D_
2022 жылғы мамырда WorldSkills - Kostanay 2022 сегізінші өңірлік чемпионаты өткізілді WorldSkills сегізінші өңірлік чемпионатының оң сәті 3 құзырет бойынша ЖаМҚкиллс оқушылары үшін жарыстар өткізу болды._x000D_
Жалпы осы іс-шара аясында 61 145 адам қатысты.</t>
    </r>
  </si>
  <si>
    <r>
      <rPr>
        <b/>
        <sz val="10"/>
        <color theme="1"/>
        <rFont val="Times New Roman"/>
        <family val="1"/>
        <charset val="204"/>
      </rPr>
      <t>Орындалды.</t>
    </r>
    <r>
      <rPr>
        <sz val="10"/>
        <color theme="1"/>
        <rFont val="Times New Roman"/>
        <family val="1"/>
        <charset val="204"/>
      </rPr>
      <t xml:space="preserve"> 2022 жылы облыс бойынша комиМҚиялардың 265 отырысы өткізілді, онда 513 мәселе қаралды, оның ішінде 10-ы нысаналы индикаторға қол жеткізу мәселесі бойынша._x000D_
</t>
    </r>
  </si>
  <si>
    <r>
      <rPr>
        <b/>
        <sz val="10"/>
        <color theme="1"/>
        <rFont val="Times New Roman"/>
        <family val="1"/>
        <charset val="204"/>
      </rPr>
      <t>Орындалды</t>
    </r>
    <r>
      <rPr>
        <sz val="10"/>
        <color theme="1"/>
        <rFont val="Times New Roman"/>
        <family val="1"/>
        <charset val="204"/>
      </rPr>
      <t>. 2022 жылы облыстық кітапханалар 13 іс-шара өткізді : ақын Ахмет Байтұрсынұлының 150 жылдығына арналған"Ұлы ұлықтаған ұлы тұлға", Қазақстан Республикасының Мемлекеттік рәміздерінің 30 жылдығына арналған "Қазақстан Тәуелсіздігінің мақтаныш рәміздері" атты кітап көрмесінің салтанатты тұсаукесері ."Бірге оқимыз, дауыстап оқимыз!»,
қостанайлық автор, Қазақстан Жазушылар Одағының мүшесі Александра Ильинична Сусловамен кездесу. "Kostanay Book Fair" кітап көрме-жәрмеңкесі. "Кітап және қаламгер"кітап көрмесінің тұсаукесері,оңтүстік астанадан келген жазушы Мейіржан Жылқыбаймен кездесу.
"Жыр тұлпары, Сыр сұңқары-Сыраған" ғылыми –практикалық коҰҚеренциясы.
ҚР Мемлекеттік сыйлығының лауреаты, жазушы, драматург, қоғам қайраткері, "Адалдық алаңындағы бәйтерек"Төлен Әбдікпен кездесу. Педагог, журналист және ақын ҒалыЖБек Әбілқайыровқа арналған "Көңілімнің шуағы" кеші. Сырбай Мәуленовтің 100 жылдығына арналған "Жыр әлемінің бәйтерегі" шығармашылық кеші. "BOOK MIX" жасөспірімдер кітабы күні. Белгілі қостанайлық фотограф Иван Мармалидидің "АритмиЯ" мерейтойлық жеке көрмесінің ашылуы."</t>
    </r>
  </si>
  <si>
    <r>
      <rPr>
        <b/>
        <sz val="10"/>
        <color theme="1"/>
        <rFont val="Times New Roman"/>
        <family val="1"/>
        <charset val="204"/>
      </rPr>
      <t>Орындалды</t>
    </r>
    <r>
      <rPr>
        <sz val="10"/>
        <color theme="1"/>
        <rFont val="Times New Roman"/>
        <family val="1"/>
        <charset val="204"/>
      </rPr>
      <t>. Онкологиялық науқастарды тегін дәрілік препараттармен қамтамасыз етуге 3 732 мың теңге жіберілді, оның ішінде аЖБулаториялық деңгейде 1 429,6 мың теңге.Стационарлық деңгейде 2 302,4 мың теңге.Қаржыландыру әлеуметтік медициналық сақтандыру қоры арқылы жүзеге асырылады</t>
    </r>
  </si>
  <si>
    <r>
      <rPr>
        <b/>
        <sz val="10"/>
        <color theme="1"/>
        <rFont val="Times New Roman"/>
        <family val="1"/>
        <charset val="204"/>
      </rPr>
      <t>Орындалды</t>
    </r>
    <r>
      <rPr>
        <sz val="10"/>
        <color theme="1"/>
        <rFont val="Times New Roman"/>
        <family val="1"/>
        <charset val="204"/>
      </rPr>
      <t>. "Қалалық мектептерді ауылдық мектептерге бекіту туралы" білім басқармасының бұйрығына сәйкес әр өңірде 41 қалалық мектепке (Қостанай Қ. (17), Рудный қ. (7), Лисаков қ. (3), Арқалық қ. (3), Тобыл қ. (2) бекітілген ауылдық мектептер (63 ауылдық мектеп)анықталды, Жітіқара ауданы (2), 3 инновациялық мектеп, ТжКБ (4). Мектептерде қалалық және ауылдық мектептердің өзара іс-қимылы бойынша жұмыс жоспарлары жасалды. Әдістемелік жұмыста консультативтік-әдістемелік көмек көрсетіледі.Сондай-ақ, нақты мұғаліммен нүктелік жұмыс жүргізілуде. Онлайн мастер-клаМҚтар, вебинарлар, коучингтер, әдістемелік квест белсенді өткізіледі, Google платформасы белсенді қолданылады. Қамқорлық мәселелері алқалы органдардың отырыстарында қаралады.</t>
    </r>
  </si>
  <si>
    <r>
      <rPr>
        <b/>
        <sz val="10"/>
        <color theme="1"/>
        <rFont val="Times New Roman"/>
        <family val="1"/>
        <charset val="204"/>
      </rPr>
      <t>Орындалды</t>
    </r>
    <r>
      <rPr>
        <sz val="10"/>
        <color theme="1"/>
        <rFont val="Times New Roman"/>
        <family val="1"/>
        <charset val="204"/>
      </rPr>
      <t>. 2022 жылы ауылдық мектептерде интернет жылдамдығын арттыру үшін жергілікті бюджеттен 99,8 мың теңгеден астам қаржы бөлінді.</t>
    </r>
  </si>
  <si>
    <r>
      <rPr>
        <b/>
        <sz val="10"/>
        <color theme="1"/>
        <rFont val="Times New Roman"/>
        <family val="1"/>
        <charset val="204"/>
      </rPr>
      <t>Ішінара орындалды, о</t>
    </r>
    <r>
      <rPr>
        <sz val="10"/>
        <color theme="1"/>
        <rFont val="Times New Roman"/>
        <family val="1"/>
        <charset val="204"/>
      </rPr>
      <t>бъектіні іске асыру басталғаннан бастап құрылыс-монтаж жұмыстары 85% орындалды. Нысан 2023 жылға ауысады. 12.12.2022 ж. № 546 бюджетті нақтылау кезінде ЖБ жоспары 21,7 млн. теңгені құрады. Жыл қорытындысы бойынша игеру 2,4 млн.теңгені немесе 11% -. құрады. Мердігер ұйымның орындаған жұмыстарының актілерін ұсынбауы игерілмеді. 2023 жылға ауыспалы сома 19,3 млн. теңгені құрады.</t>
    </r>
  </si>
  <si>
    <r>
      <rPr>
        <b/>
        <sz val="10"/>
        <color theme="1"/>
        <rFont val="Times New Roman"/>
        <family val="1"/>
        <charset val="204"/>
      </rPr>
      <t xml:space="preserve">Ішінара орындалды, </t>
    </r>
    <r>
      <rPr>
        <sz val="10"/>
        <color theme="1"/>
        <rFont val="Times New Roman"/>
        <family val="1"/>
        <charset val="204"/>
      </rPr>
      <t>объектіні іске асыру басталғаннан бері құрылыс-монтаж жұмыстары 75% орындалды. Нысан 2023 жылға ауысады. 12.12.2022 ж. № 546 бюджетті нақтылау кезінде ҰФ жоспары 109,1 млн. теңгені құрады. Жыл қорытындысы бойынша игеру 92,5 млн.теңгені немесе 85% -. құрады. Мердігер ұйымның орындаған жұмыстарының актілерін ұсынбауы игерілмеді. ҚР ИИДМ құрылыс дела жөніндегі комитетіне 09.01.2023 ж. № 04-07/163 нысанды аяқтау үшін игерілмеген қаражатты толық пайдалануға 16,6 млн. теңге көлемінде хат жолданды.</t>
    </r>
  </si>
  <si>
    <r>
      <rPr>
        <b/>
        <sz val="10"/>
        <color theme="1"/>
        <rFont val="Times New Roman"/>
        <family val="1"/>
        <charset val="204"/>
      </rPr>
      <t xml:space="preserve">Ішінара орындалды, </t>
    </r>
    <r>
      <rPr>
        <sz val="10"/>
        <color theme="1"/>
        <rFont val="Times New Roman"/>
        <family val="1"/>
        <charset val="204"/>
      </rPr>
      <t>объектіні іске асыру басталғаннан бастап құрылыс-монтаж жұмыстары 73% орындалды. Нысан 2023 жылға ауысады. 12.12.2022 ж. № 546 бюджетті нақтылау кезінде НВВ жоспары 33,8 млн. теңгені және ЖБ жоспары 5,8 млн. теңгені құрады. Жыл қорытындысы бойынша игеру ҰҚ 32,3 млн.теңгені, ЖБ 3,2 млн. теңгені немесе 89% -. құрады. Мердігер ұйымның орындаған жұмыстарының актілерін ұсынбауы игерілмеді. ҚР ИИДМ Құрылыс істері комитетіне 09.01.2023 ж. № 04-07/163 хат жолданды, нысанды аяқтау үшін 1,5 млн. теңге көлемінде игерілмеген қаражатты пайдалану қажет. Экономика және бюджеттік жоспарлау басқармасына 2,6 млн. теңге сомасында бюджет туралы 12.01.2023 жылғы № 03-16/184 толық пайдалануға хат жолданды.</t>
    </r>
  </si>
  <si>
    <r>
      <rPr>
        <b/>
        <sz val="10"/>
        <color theme="1"/>
        <rFont val="Times New Roman"/>
        <family val="1"/>
        <charset val="204"/>
      </rPr>
      <t xml:space="preserve">Ішінара орындалды, </t>
    </r>
    <r>
      <rPr>
        <sz val="10"/>
        <color theme="1"/>
        <rFont val="Times New Roman"/>
        <family val="1"/>
        <charset val="204"/>
      </rPr>
      <t>объектіні іске асыру басталғаннан бастап құрылыс-монтаж жұмыстары 60% орындалды. Нысан 2023 жылға ауысады. 12.12.2022 ж. № 546 бюджетті нақтылау кезінде ҰҚ жоспары 1 488,6 млн. теңге және ЖБ жоспары 59,8 млн. теңгені құрады. Жыл қорытындысы бойынша игеру ҰҚ 1 376,8 млн.теңгені, ЖБ 59,8 млн. теңгені немесе 93% -. құрады. Мердігер ұйымның орындаған жұмыстарының актілерін ұсынбауы игерілмеді. ҚР ИИДМ Құрылыс істері комитетіне 09.01.2023 ж. № 04-07/163 хат жолданды, нысанды аяқтау үшін 111,8 млн. теңге көлемінде игерілмеген қаражатты пайдалану қажет.</t>
    </r>
  </si>
  <si>
    <r>
      <rPr>
        <b/>
        <sz val="10"/>
        <color theme="1"/>
        <rFont val="Times New Roman"/>
        <family val="1"/>
        <charset val="204"/>
      </rPr>
      <t>Ішінара орындалды,</t>
    </r>
    <r>
      <rPr>
        <sz val="10"/>
        <color theme="1"/>
        <rFont val="Times New Roman"/>
        <family val="1"/>
        <charset val="204"/>
      </rPr>
      <t xml:space="preserve"> құрылыс-монтаж жұмыстары 95% орындалды. Нысан 2023 жылға ауысады. 12.12.2022 ж. № 546 бюджетті нақтылау кезінде ЖБ жоспары 113,9 млн. теңгені құрады. Жыл қорытындысы бойынша игеру ЖБ 103,3 млн. теңгені немесе 91% құрады. 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</si>
  <si>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xml:space="preserve"> объектіні іске асыру басталғаннан бастап құрылыс-монтаж жұмыстары 95% орындалды. Нысан 2023 жылға ауысады. 12.12.2022 ж. № 546 бюджетті нақтылау кезінде ЖБ жоспары 21,1 млн. теңгені құрады. Жыл қорытындысы бойынша игеру ЖБ 0,0 млн. теңгені немесе 0% құрады. 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</si>
  <si>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xml:space="preserve"> объектіні іске асыру басталғаннан бастап құрылыс-монтаж жұмыстары 87% орындалды. Нысан 2023 жылға ауысады. Жыл қорытындысы бойынша игеру 31,7 млн. теңге МБ 0,0 млн. теңге немесе 59% құрады. 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</si>
  <si>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объектіні іске асыру басталғаннан бастап құрылыс-монтаж жұмыстары 80% орындалды. Нысан 2023 жылға ауысады. Жыл қорытындысы бойынша игеру ХҚК 15,5 млн.теңгені немесе 77% -. құрады.Мердігер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</si>
  <si>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объектіні іске асыру басталғаннан бастап құрылыс-монтаж жұмыстары 76% орындалды. Нысан 2023 жылға ауысады.. Жыл қорытындысы бойынша игеру МБҚ 20,9 млн.теңгені немесе 82% құрады. 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</si>
  <si>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объектіні іске асыру басталғаннан бастап құрылыс-монтаж жұмыстары 65% орындалды. Нысан 2023 жылға ауысады. 12.12.2022 ж. № 546 бюджетті нақтылау кезінде МБҚ жоспары 426,6 млн. теңгені және ЖБ 4,7 млн. теңгені құрады. Жыл қорытындысы бойынша игеру 421,1 млн. теңге МБ 4,7 млн. теңге немесе 99% құрады. Мердігер ұйымның орындаған жұмыстарының актілерін ұсынбауы игерілмеді.</t>
    </r>
  </si>
  <si>
    <r>
      <rPr>
        <b/>
        <sz val="10"/>
        <color theme="1"/>
        <rFont val="Times New Roman"/>
        <family val="1"/>
        <charset val="204"/>
      </rPr>
      <t>Ішінара орындалды</t>
    </r>
    <r>
      <rPr>
        <sz val="10"/>
        <color theme="1"/>
        <rFont val="Times New Roman"/>
        <family val="1"/>
        <charset val="204"/>
      </rPr>
      <t>, объектіні іске асыру басталғаннан бастап құрылыс-монтаж жұмыстары 58% орындалды. Нысан 2023 жылға ауысады. Жыл қорытындысы бойынша игеру 231,8 млн. теңге МБ 4,7 млн. теңге немесе 99% құрады. Мердігер ұйымның орындаған жұмыстарының актілерін ұсынбауы игерілмеді.</t>
    </r>
  </si>
  <si>
    <r>
      <rPr>
        <b/>
        <sz val="10"/>
        <color theme="1"/>
        <rFont val="Times New Roman"/>
        <family val="1"/>
        <charset val="204"/>
      </rPr>
      <t>Орындалды,</t>
    </r>
    <r>
      <rPr>
        <sz val="10"/>
        <color theme="1"/>
        <rFont val="Times New Roman"/>
        <family val="1"/>
        <charset val="204"/>
      </rPr>
      <t xml:space="preserve"> объектіні іске асыру басталғаннан бастап құрылыс-монтаж жұмыстары 10% орындалды. Нысан 2023 жылға ауысады. 12.12.2022 ж. № 546 бюджетті нақтылау кезінде ХҚК жоспары 200,0 млн. теңгені құрады.Жыл қорытындысы бойынша игеру ЖБҚ 200,0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</si>
  <si>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15% орындалды. Нысан 2023 жылға ауысады. Жыл қорытындысы бойынша игеру ЖБҚ 200,0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</si>
  <si>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10% орындалды. Нысан 2023 жылға ауысады. Жыл қорытындысы бойынша игеру ЖБҚ 300,0 млн.теңгені немесе 100% -. құрады.</t>
    </r>
  </si>
  <si>
    <r>
      <rPr>
        <b/>
        <sz val="10"/>
        <color theme="1"/>
        <rFont val="Times New Roman"/>
        <family val="1"/>
        <charset val="204"/>
      </rPr>
      <t>Орындалды</t>
    </r>
    <r>
      <rPr>
        <sz val="10"/>
        <color theme="1"/>
        <rFont val="Times New Roman"/>
        <family val="1"/>
        <charset val="204"/>
      </rPr>
      <t>, объектіні іске асыру басталғаннан бастап құрылыс-монтаж жұмыстары 10% орындалды. Нысан 2023 жылға ауысады. Жыл қорытындысы бойынша игеру ЖБҚ 300,0 млн.теңгені немесе 100% -. құрады.2023 жылға бөлінген сома 277,1 млн. теңгені құрады. (ЖБҚ-128,7 млн. теңге, ЖБ-148,4 млн. теңге)</t>
    </r>
  </si>
  <si>
    <r>
      <rPr>
        <b/>
        <sz val="10"/>
        <color theme="1"/>
        <rFont val="Times New Roman"/>
        <family val="1"/>
        <charset val="204"/>
      </rPr>
      <t xml:space="preserve">Орындалды, </t>
    </r>
    <r>
      <rPr>
        <sz val="10"/>
        <color theme="1"/>
        <rFont val="Times New Roman"/>
        <family val="1"/>
        <charset val="204"/>
      </rPr>
      <t>объектіні іске асыру басталғаннан бастап құрылыс-монтаж жұмыстары 10% орындалды. Нысан 2023 жылға ауысады. Жыл қорытындысы бойынша игеру ЖБҚ 300,0 млн.теңгені немесе 100% -. құрады.2023 жылға бөлінген сома 277,1 млн. теңгені құрады. (ЖБҚ-128,7 млн. теңге, ЖБ-148,4 млн. теңге)</t>
    </r>
  </si>
  <si>
    <r>
      <rPr>
        <b/>
        <sz val="10"/>
        <color theme="1"/>
        <rFont val="Times New Roman"/>
        <family val="1"/>
        <charset val="204"/>
      </rPr>
      <t>Ішінара орындалды,</t>
    </r>
    <r>
      <rPr>
        <sz val="10"/>
        <color theme="1"/>
        <rFont val="Times New Roman"/>
        <family val="1"/>
        <charset val="204"/>
      </rPr>
      <t xml:space="preserve"> объектіні іске асыру басталғаннан бастап құрылыс-монтаж жұмыстары 65% орындалды. Нысан 2023 жылға ауысады. Жыл қорытындысы бойынша игеру 350,4 млн. теңге МБ 16,5 млн. теңге немесе 96% құрады. Мердігер ұйымның орындаған жұмыстарының актілерін ұсынбауы игерілмеді.</t>
    </r>
  </si>
  <si>
    <r>
      <rPr>
        <b/>
        <sz val="10"/>
        <color theme="1"/>
        <rFont val="Times New Roman"/>
        <family val="1"/>
        <charset val="204"/>
      </rPr>
      <t xml:space="preserve">Ішінара орындалды, </t>
    </r>
    <r>
      <rPr>
        <sz val="10"/>
        <color theme="1"/>
        <rFont val="Times New Roman"/>
        <family val="1"/>
        <charset val="204"/>
      </rPr>
      <t>объектіні іске асыру басталғаннан бастап құрылыс-монтаж жұмыстары 65% орындалды. Нысан 2023 жылға ауысады. Жыл қорытындысы бойынша игеру 321,8 млн. теңге МБ 17,9 млн. теңге немесе 98% құрады. Мердігер ұйымның орындаған жұмыстарының актілерін ұсынбауы игерілмеді.</t>
    </r>
  </si>
  <si>
    <r>
      <t xml:space="preserve">Ішінара орындалды. </t>
    </r>
    <r>
      <rPr>
        <sz val="10"/>
        <color theme="1"/>
        <rFont val="Times New Roman"/>
        <family val="1"/>
        <charset val="204"/>
      </rPr>
      <t>2022 жылы облыс бойынша орман отырғызу жоспарында 4277,9 га, іс жүзінде 27 га отырғызылды. Іс-шараға қол жеткізбеу себептері: отырғызу материалының болмауы, жеткізушілердің адал поставщстігі, күзгі отырғызуға мүмкіндік бермейтін топырақта ылғалдың болмауы, Әулиекөл ауданында 2.09 2022 ж. ірі өрт болды.</t>
    </r>
  </si>
  <si>
    <t>Іс-шара 2023 жылдан бастап жоспарланған</t>
  </si>
  <si>
    <r>
      <rPr>
        <b/>
        <sz val="10"/>
        <color theme="1"/>
        <rFont val="Times New Roman"/>
        <family val="1"/>
        <charset val="204"/>
      </rPr>
      <t xml:space="preserve">Ішінара орындалды. </t>
    </r>
    <r>
      <rPr>
        <sz val="10"/>
        <color theme="1"/>
        <rFont val="Times New Roman"/>
        <family val="1"/>
        <charset val="204"/>
      </rPr>
      <t>Мердігер ұйым шарт бойынша өзіне алған міндеттемелердің толық орындалуын қамтамасыз етпеді, сомалар игерілмеген күйінде қалды, "Қарабалық ауданының білім бөлімінің Станциялық жалпы білім беретін мектебі" КММ күрделі жөндеу объектісі бойынша</t>
    </r>
  </si>
  <si>
    <t>2. Қаржы қаражатын игеру</t>
  </si>
  <si>
    <t>Дереккөз
қаржыландыру</t>
  </si>
  <si>
    <t xml:space="preserve">Жоспар (түзетілген) млн. теңге    </t>
  </si>
  <si>
    <t>Факті, млн. теңге</t>
  </si>
  <si>
    <t>ППайдаланудың себептері</t>
  </si>
  <si>
    <t>Қостанай облысы</t>
  </si>
  <si>
    <t xml:space="preserve"> Республикалық бюджет</t>
  </si>
  <si>
    <t xml:space="preserve"> Жергілікті бюджет</t>
  </si>
  <si>
    <t>Меншікті қаражат</t>
  </si>
  <si>
    <t>Мемлекеттік бағалы қағаздар</t>
  </si>
  <si>
    <t>Ұлттық қор</t>
  </si>
  <si>
    <t>Барлығы:</t>
  </si>
  <si>
    <t>99,7% игерілді: Мемлекеттік сатып алу бойынша үнемдеу</t>
  </si>
  <si>
    <t>95,1% игерілді: 2022 жылы "28 793,8 га алаңға (мемлекеттік орман қоры аумағында) 160,7 млн ағаш отырғызу"іс-шарасы бойынша 1338,7 млн.теңге игерілмеді. 2022 жылға арналған ормандарды молықтыру мен орман өсірудің кешенді жоспарына сәйкес жергілікті бюджеттен 2 125,2 млн. теңге жоспарланған. Іс жүзінде 786,5 млн. теңге игерілді. Игерілмеу себебі Әулиекөл ауданында 2.09 2022 жылы болған ірі өрт, сондай-ақ білім беру, қоғамдық даму салаларынан Мемлекеттік сатып алу нәтижелері бойынша үнемдеу болып табылады.</t>
  </si>
  <si>
    <t>100 игерілді%</t>
  </si>
  <si>
    <t>99,4 игерілді: мердігер ұйым орындаған құрылыс жұмыстарының актілерін ұсынбау себебінен МБҚ шығару есебінен 42,0 млн. теңге бюджет қаражаты игерілмеді.</t>
  </si>
  <si>
    <t>96,9% игерілді: Мемлекеттік сатып алу бойынша үнемдеу, мердігер ұйымның 129,7 млн. теңге сомасына орындалған құрылыс жұмыстарының актілерін ұсынбау</t>
  </si>
  <si>
    <t>97,4 игерілді%</t>
  </si>
  <si>
    <t>3.1</t>
  </si>
  <si>
    <t>3.2</t>
  </si>
  <si>
    <t>3.3</t>
  </si>
  <si>
    <t>3.4</t>
  </si>
  <si>
    <t>3.5</t>
  </si>
  <si>
    <t>3.6</t>
  </si>
  <si>
    <t>3.7</t>
  </si>
  <si>
    <t>3.8</t>
  </si>
  <si>
    <t>3.9</t>
  </si>
  <si>
    <t>3.10</t>
  </si>
  <si>
    <t>3.11</t>
  </si>
  <si>
    <t>3.12</t>
  </si>
  <si>
    <t>3.13</t>
  </si>
  <si>
    <t>3.14</t>
  </si>
  <si>
    <t>3.15</t>
  </si>
  <si>
    <t>3.16</t>
  </si>
  <si>
    <t>3.17</t>
  </si>
  <si>
    <t>3.18</t>
  </si>
  <si>
    <t>3.19</t>
  </si>
  <si>
    <t>3.20</t>
  </si>
  <si>
    <t>4.1</t>
  </si>
  <si>
    <t>4.2</t>
  </si>
  <si>
    <t>4.3</t>
  </si>
  <si>
    <t>4.4</t>
  </si>
  <si>
    <t>4.5</t>
  </si>
  <si>
    <t>4.6</t>
  </si>
  <si>
    <t>4.7</t>
  </si>
  <si>
    <t>4.8</t>
  </si>
  <si>
    <t>4.9</t>
  </si>
  <si>
    <t>4.10</t>
  </si>
  <si>
    <t>4.11</t>
  </si>
  <si>
    <t>4.12</t>
  </si>
  <si>
    <t>4.13</t>
  </si>
  <si>
    <t>4.14</t>
  </si>
  <si>
    <t>4.15</t>
  </si>
  <si>
    <t>4.16</t>
  </si>
  <si>
    <t>4.17</t>
  </si>
  <si>
    <t>4.18</t>
  </si>
  <si>
    <t>4.19</t>
  </si>
  <si>
    <t>4.20</t>
  </si>
  <si>
    <t>5.</t>
  </si>
  <si>
    <t>5.1</t>
  </si>
  <si>
    <t>5.2</t>
  </si>
  <si>
    <t>5.3</t>
  </si>
  <si>
    <t>5.4</t>
  </si>
  <si>
    <t>5.5</t>
  </si>
  <si>
    <t>5.6</t>
  </si>
  <si>
    <t>5.7</t>
  </si>
  <si>
    <t>5.8</t>
  </si>
  <si>
    <t>5.9</t>
  </si>
  <si>
    <t>5.10</t>
  </si>
  <si>
    <t>5.11</t>
  </si>
  <si>
    <t>5.12</t>
  </si>
  <si>
    <t>5.13</t>
  </si>
  <si>
    <t>5.14</t>
  </si>
  <si>
    <t>5.15</t>
  </si>
  <si>
    <t>5.16</t>
  </si>
  <si>
    <t>5.17</t>
  </si>
  <si>
    <t>5.18</t>
  </si>
  <si>
    <t>5.19</t>
  </si>
  <si>
    <t>5.20</t>
  </si>
  <si>
    <t>6.</t>
  </si>
  <si>
    <t>6.1</t>
  </si>
  <si>
    <t>6.2</t>
  </si>
  <si>
    <t>6.3</t>
  </si>
  <si>
    <t>6.4</t>
  </si>
  <si>
    <t>6.5</t>
  </si>
  <si>
    <t>6.6</t>
  </si>
  <si>
    <t>6.7</t>
  </si>
  <si>
    <t>6.8</t>
  </si>
  <si>
    <t>6.9</t>
  </si>
  <si>
    <t>6.10</t>
  </si>
  <si>
    <t>6.11</t>
  </si>
  <si>
    <t>6.12</t>
  </si>
  <si>
    <t>6.13</t>
  </si>
  <si>
    <t>6.14</t>
  </si>
  <si>
    <t>6.15</t>
  </si>
  <si>
    <t>6.16</t>
  </si>
  <si>
    <t>6.17</t>
  </si>
  <si>
    <t>6.18</t>
  </si>
  <si>
    <t>6.19</t>
  </si>
  <si>
    <t>6.20</t>
  </si>
  <si>
    <t>7.1</t>
  </si>
  <si>
    <t>7.2</t>
  </si>
  <si>
    <t>7.3</t>
  </si>
  <si>
    <t>7.4</t>
  </si>
  <si>
    <t>7.5</t>
  </si>
  <si>
    <t>7.6</t>
  </si>
  <si>
    <t>7.7</t>
  </si>
  <si>
    <t>7.8</t>
  </si>
  <si>
    <t>7.9</t>
  </si>
  <si>
    <t>7.10</t>
  </si>
  <si>
    <t>7.11</t>
  </si>
  <si>
    <t>7.12</t>
  </si>
  <si>
    <t>7.13</t>
  </si>
  <si>
    <t>7.14</t>
  </si>
  <si>
    <t>7.15</t>
  </si>
  <si>
    <t>7.16</t>
  </si>
  <si>
    <t>7.17</t>
  </si>
  <si>
    <t>7.18</t>
  </si>
  <si>
    <t>7.19</t>
  </si>
  <si>
    <t>7.20</t>
  </si>
  <si>
    <t>есепке қосымша</t>
  </si>
  <si>
    <t>Аудандар (облыстық маңызы бар қалалар)бөлінісінде Қостанай облысының 2021-2025 жылдарға арналған даму жоспарының нысаналы индикаторларына қол жеткізу туралы ақпарат</t>
  </si>
  <si>
    <t>негізгі (бастапқы) мән</t>
  </si>
  <si>
    <t>Орындау туралы ақпарат</t>
  </si>
  <si>
    <t>Өңдеу өнеркәсібі өндірісінің көлемі, млрд. теңге</t>
  </si>
  <si>
    <t>Алтынсарин ауданы</t>
  </si>
  <si>
    <t>Амангелді ауданы</t>
  </si>
  <si>
    <t>Әулиекөл ауданы</t>
  </si>
  <si>
    <t>Бейімбет Майлин ауданы</t>
  </si>
  <si>
    <t>Денисов ауданы</t>
  </si>
  <si>
    <t>Жангелдин ауданы</t>
  </si>
  <si>
    <t>Жітіқара ауданы</t>
  </si>
  <si>
    <t>Қамысты ауданы</t>
  </si>
  <si>
    <t>Қарабалық ауданы</t>
  </si>
  <si>
    <t>Қарасу ауданы</t>
  </si>
  <si>
    <t>Қостанай ауданы</t>
  </si>
  <si>
    <t>Меңдіқара ауданы</t>
  </si>
  <si>
    <t>Науырзым ауданы</t>
  </si>
  <si>
    <t>Сарыкөл ауданы</t>
  </si>
  <si>
    <t>Ұзынкөл ауданы</t>
  </si>
  <si>
    <t>Федоров ауданы</t>
  </si>
  <si>
    <t>Арқалық қ.</t>
  </si>
  <si>
    <t>Қостанай қ.</t>
  </si>
  <si>
    <t>Лисаков қ.</t>
  </si>
  <si>
    <t>Рудный қ.</t>
  </si>
  <si>
    <t>Ет, нан, Пластмассадан жасалған құрылыс бұйымдары, ауыз су өндірісінің көлемін азайту</t>
  </si>
  <si>
    <t>Нан, ауыз су өндірісінің көлемін азайту</t>
  </si>
  <si>
    <t>Сары май өндірісінің көлемін және сүт, ұн, нан, кондитерлік өнімдер мен пирожныйлар, жаңа піскен, құрылыс ағаш конструкциялары мен ағаш ұстасы бұйымдарының таралуын азайту</t>
  </si>
  <si>
    <t>Зығыр және рапс майлары, Нан, кондитерлік өнімдер мен торттар, жаңа піскен, жылу энергиясын өндіру көлемін азайту</t>
  </si>
  <si>
    <t>Ұн, нан, өзге де дайын бұйымдар өндірісінің көлемін азайту</t>
  </si>
  <si>
    <t>2022 жылғы қаңтар-қыркүйектегі статистикалық деректер. 2022 жылғы қаңтар-желтоқсандағы деректер 2023 жылғы сәуірде жарияланады.</t>
  </si>
  <si>
    <t>Туризм саласында ірі инвестициялық жобалардың болмауы себебінен көрсеткішке қол жеткізілмеді</t>
  </si>
  <si>
    <t>Мал шаруашылығы өнімінің төмендеуіне байланысты көрсеткішке қол жеткізілмеді</t>
  </si>
  <si>
    <t>Мал шаруашылығы мен өсімдік шаруашылығы өнімдерінің төмендеуіне байланысты көрсеткішке қол жеткізілмеді</t>
  </si>
  <si>
    <t>Ауыл шаруашылығы саласында ірі инвестициялық жобалардың болмауы себебінен көрсеткішке қол жеткізілмеді</t>
  </si>
  <si>
    <t>ИНФО ауыл шаруашылығына негізгі капиталға инвестициялар</t>
  </si>
  <si>
    <t>Ауыл шаруашылығы өнімінің жалпы шығарылымының нақты көлемінің индексі</t>
  </si>
  <si>
    <t>Өлшем бірлігі</t>
  </si>
  <si>
    <t xml:space="preserve">№14 нысан </t>
  </si>
  <si>
    <r>
      <rPr>
        <b/>
        <sz val="10"/>
        <color theme="1"/>
        <rFont val="Times New Roman"/>
        <family val="1"/>
        <charset val="204"/>
      </rPr>
      <t>Қол жеткізілд</t>
    </r>
    <r>
      <rPr>
        <sz val="10"/>
        <color theme="1"/>
        <rFont val="Times New Roman"/>
        <family val="1"/>
        <charset val="204"/>
      </rPr>
      <t>і. Жыл қорытындысы бойынша облыс аграршылары 563 трактор, 231 астық жинайтын коЖБайн, 574 сепкіш, 74 егіс кешені және 771 бірлік басқа техника сатып алды.</t>
    </r>
  </si>
  <si>
    <r>
      <rPr>
        <b/>
        <sz val="10"/>
        <color theme="1"/>
        <rFont val="Times New Roman"/>
        <family val="1"/>
        <charset val="204"/>
      </rPr>
      <t>Орындалды.</t>
    </r>
    <r>
      <rPr>
        <sz val="10"/>
        <color theme="1"/>
        <rFont val="Times New Roman"/>
        <family val="1"/>
        <charset val="204"/>
      </rPr>
      <t xml:space="preserve"> 2022 жылы сумен жабдықтау желілері қайта жаңартылды – жоспар және факт 4,1 км (ҰҚ - 4 км, ЖБ - 0,1 км). Нысан 29.09.2022 ж. пайдалануға берілді.</t>
    </r>
  </si>
  <si>
    <r>
      <rPr>
        <b/>
        <sz val="10"/>
        <color theme="1"/>
        <rFont val="Times New Roman"/>
        <family val="1"/>
        <charset val="204"/>
      </rPr>
      <t>Орындалды</t>
    </r>
    <r>
      <rPr>
        <sz val="10"/>
        <color theme="1"/>
        <rFont val="Times New Roman"/>
        <family val="1"/>
        <charset val="204"/>
      </rPr>
      <t>. 2022 жылы сумен жабдықтау желілері қайта жаңартылды – жоспар және факт 1,9 км (ҰҚ-1км, ЖБ - 0,9 км), жұмыстар 2023 жылы аяқталады</t>
    </r>
  </si>
  <si>
    <t>Қостанай облысы Бейімбет Майлин ауданы Тобыл кентінің II-ші көтеру станциясына дейін қосымша ТОБЖ, магистральдық су құбырын салу</t>
  </si>
  <si>
    <r>
      <rPr>
        <b/>
        <sz val="10"/>
        <rFont val="Times New Roman"/>
        <family val="1"/>
        <charset val="204"/>
      </rPr>
      <t>Орындалды</t>
    </r>
    <r>
      <rPr>
        <sz val="10"/>
        <rFont val="Times New Roman"/>
        <family val="1"/>
        <charset val="204"/>
      </rPr>
      <t>. 2022 жылы сумен жабдықтау желілері салынды - жоспар және факт-24,1 км (ҰҚ -22 км, ЖБ - 2,1 км). Нысан 26.12.2022 жылы пайдалануға берілді.</t>
    </r>
  </si>
  <si>
    <r>
      <rPr>
        <b/>
        <sz val="10"/>
        <rFont val="Times New Roman"/>
        <family val="1"/>
        <charset val="204"/>
      </rPr>
      <t xml:space="preserve">Орындалды. </t>
    </r>
    <r>
      <rPr>
        <sz val="10"/>
        <rFont val="Times New Roman"/>
        <family val="1"/>
        <charset val="204"/>
      </rPr>
      <t>2022 жылы сумен жабдықтау желілері салынды - жоспар және факт-13,5 км (ҰҚ -10 км, ЖБ - 3,5 км). Нысан 2023 жылға ауысады.</t>
    </r>
  </si>
  <si>
    <r>
      <rPr>
        <b/>
        <sz val="10"/>
        <rFont val="Times New Roman"/>
        <family val="1"/>
        <charset val="204"/>
      </rPr>
      <t>Орындалды.</t>
    </r>
    <r>
      <rPr>
        <sz val="10"/>
        <rFont val="Times New Roman"/>
        <family val="1"/>
        <charset val="204"/>
      </rPr>
      <t xml:space="preserve"> 2022 жылы сумен жабдықтау желілері салынды – жоспар - 15,7 км (ҰҚ), факт -19,4 км (ҰҚ). Нысан 06.10.2022 ж. пайдалануға берілді.</t>
    </r>
  </si>
  <si>
    <r>
      <rPr>
        <b/>
        <sz val="10"/>
        <rFont val="Times New Roman"/>
        <family val="1"/>
        <charset val="204"/>
      </rPr>
      <t>Орындалды.</t>
    </r>
    <r>
      <rPr>
        <sz val="10"/>
        <rFont val="Times New Roman"/>
        <family val="1"/>
        <charset val="204"/>
      </rPr>
      <t xml:space="preserve"> 2022 жылы сумен жабдықтау желілері салынды – жоспар және факт -5,8 км (ҰҚ). Нысан 2023 жылға ауысады.</t>
    </r>
  </si>
  <si>
    <r>
      <rPr>
        <b/>
        <sz val="10"/>
        <rFont val="Times New Roman"/>
        <family val="1"/>
        <charset val="204"/>
      </rPr>
      <t>Орындалды.</t>
    </r>
    <r>
      <rPr>
        <sz val="10"/>
        <rFont val="Times New Roman"/>
        <family val="1"/>
        <charset val="204"/>
      </rPr>
      <t xml:space="preserve"> 2022 жылы сумен жабдықтау желілері қайта жаңартылды – жоспар 2,6 (ҰҚ - 2 км, ЖБ - 0,6 км.), факт 2,2 км (ҰҚ -2 км, ЖБ -0,2 км.). Нысан 25.11.2022 ж. пайдалануға берілді.</t>
    </r>
  </si>
  <si>
    <r>
      <rPr>
        <b/>
        <sz val="10"/>
        <color theme="1"/>
        <rFont val="Times New Roman"/>
        <family val="1"/>
        <charset val="204"/>
      </rPr>
      <t>Орындалды.</t>
    </r>
    <r>
      <rPr>
        <sz val="10"/>
        <color theme="1"/>
        <rFont val="Times New Roman"/>
        <family val="1"/>
        <charset val="204"/>
      </rPr>
      <t xml:space="preserve"> ("Жас Отан "Жастар қанатының Республикалық Қоры" КҚ-мен 13.05.2022 жылғы № 50 шарт). Жұмыс пластик ыдыстың қауіптілігі мәселелері бойынша ағарту мақсатында, сондай-ақ халықтың полиэтиленді пайдалануын қысқарту мақсатында халықты қоршаған орта үшін қауіпсіз қаптаманың баламалы түрлері туралы хабардар ету мақсатында жүргізілді. Жоба аясында еріктілер тобы құрылды, оқу орындарының ресми сайттарында және облыстың мемлекеттік мекемелерінің ресми сайттарында орналастырылған плакаттар (100 дана) және электрондық буклеттер әзірленді. Оқушылар мен студенттер үшін пластик қалдықтарын қайта өңдеумен айналысатын кәсіпорындарға 2 экскурсия ұйымдастырылды, "полиэтилен пакеттерін пайдалануды қысқарту" тақырыбында вебинар әзірленді және өткізілді, әлеуметтік желілерде экологиялық қаптаманың пайдасы туралы үздік жариялауға конкурс өткізілді, экосумкаларды жобалау бойынша конкурс өткізілді. Сондай-ақ, "пластик жоқ!"(мемлекеттік және орыс тілдерінде) ТВ және LED-экрандарда ротациямен, Қостанай, Арқалық, Рудный, Тобыл қалаларының супермаркеттерінде мата сөмкелерінің дизайны мен тігісі (300 дана) әзірленді. Лисаковск " пакеттерге жоқ!».
"</t>
    </r>
  </si>
  <si>
    <r>
      <rPr>
        <b/>
        <sz val="10"/>
        <color theme="1"/>
        <rFont val="Times New Roman"/>
        <family val="1"/>
        <charset val="204"/>
      </rPr>
      <t xml:space="preserve">Орындалды. </t>
    </r>
    <r>
      <rPr>
        <sz val="10"/>
        <color theme="1"/>
        <rFont val="Times New Roman"/>
        <family val="1"/>
        <charset val="204"/>
      </rPr>
      <t>ҚТҚ полигондарын экологиялық талаптар мен санитарлық ережелерге сәйкестендіру мәселесі облыс әкімдігінің тұрақты бақылауында.
Мәселен, облыс аумағындағы ҚТҚ-ның 239 полигонының 139 полигоны көрсетілген талаптарға сәйкес келтірілген немесе орташа республикалық көрсеткіш 21% болғанда 58,2%.
Аудандар мен қалалардың әкімдіктері ҚТҚ полигондарының иелерімен бірлесіп ҚТҚ полигондарын жайластыру (шлакбаумды, құрғату траншеясын, қоршауды, өлшеу аспаптарын орнату, сүйреу), рұқсат беру құжаттамасын ресімдеу бойынша жұмыстар жүргізуде, ол үшін полигон иелері 2022 жылы 68,9 млн.теңгені игерді және игерді.</t>
    </r>
    <r>
      <rPr>
        <b/>
        <sz val="10"/>
        <color theme="1"/>
        <rFont val="Times New Roman"/>
        <family val="1"/>
        <charset val="204"/>
      </rPr>
      <t xml:space="preserve">
"</t>
    </r>
    <r>
      <rPr>
        <sz val="10"/>
        <color theme="1"/>
        <rFont val="Times New Roman"/>
        <family val="1"/>
        <charset val="204"/>
      </rPr>
      <t xml:space="preserve">
</t>
    </r>
  </si>
  <si>
    <r>
      <rPr>
        <b/>
        <sz val="10"/>
        <color theme="1"/>
        <rFont val="Times New Roman"/>
        <family val="1"/>
        <charset val="204"/>
      </rPr>
      <t xml:space="preserve">Орындалды.
</t>
    </r>
    <r>
      <rPr>
        <sz val="10"/>
        <color theme="1"/>
        <rFont val="Times New Roman"/>
        <family val="1"/>
        <charset val="204"/>
      </rPr>
      <t xml:space="preserve">2022 жылы "Қазақстан Ғарыш Сапары" ҰК АҚ геопорталы арқылы қалдықтарды орналастыру орындарының болуын мониторингтеу нәтижелері бойынша облыс аумағында 382 стихиялық қоқыс үйінділері, оның ішінде 24 ҚТҚ полигондарының шекарадан шығуы анықталды.
Қабылданған шаралардың нәтижесінде қалалар мен аудандардың әкімдіктері 352 стихиялық қоқыс үйінділерін (92%) жойды. Полигондарды жою жұмыстары жалғасады.
"
</t>
    </r>
  </si>
  <si>
    <r>
      <t xml:space="preserve">Орындалды. </t>
    </r>
    <r>
      <rPr>
        <sz val="10"/>
        <color theme="1"/>
        <rFont val="Times New Roman"/>
        <family val="1"/>
        <charset val="204"/>
      </rPr>
      <t>2022 жылы "Birge-Taza Qazaqstan"екі экологиялық акциясы өткізілді. Аталған іс-шаралар шеңберінде саябақтардың, скверлердің, аллеялардың, жолдардың және су айдындарының жағалау аймағының аумақтарын жиналған қоқыстардан тазарту жүргізілді. Акцияға 18330 адам қатысты, олардың негізгі үлесі жастарға тиесілі. Аталған акциялар аясында 2 мың тоннадан астам қоқыс жиналды.
"</t>
    </r>
    <r>
      <rPr>
        <b/>
        <sz val="10"/>
        <color theme="1"/>
        <rFont val="Times New Roman"/>
        <family val="1"/>
        <charset val="204"/>
      </rPr>
      <t xml:space="preserve">
</t>
    </r>
  </si>
  <si>
    <r>
      <rPr>
        <b/>
        <sz val="10"/>
        <color theme="1"/>
        <rFont val="Times New Roman"/>
        <family val="1"/>
        <charset val="204"/>
      </rPr>
      <t xml:space="preserve">Орындалды. </t>
    </r>
    <r>
      <rPr>
        <sz val="10"/>
        <color theme="1"/>
        <rFont val="Times New Roman"/>
        <family val="1"/>
        <charset val="204"/>
      </rPr>
      <t>Балық өсіру шаруашылықтарын құру және кеңейту үшін жер учаскелерін беру жұмыстары тұрақты негізде жүргізіледі.
Мәселен, Қостанай ауданында (Тобыл қ.) "Қостанай бекіресі" ЖШС үшін қуаттылығы жылына 20 тонна балық болатын, сумен қамтамасыз етудің тұйық циклы (УЗВ) бар балық өсіру шаруашылықтарында бекіре өсіру жөніндегі ферманы салуға ауданы 1,1 га жер учаскесі берілді.
Сондай-ақ, БейіЖБет Майлин ауданында (Рудный қаласының маңында) "Fish Estate Қаратомар балық питомнигі" ЖШС үшін балық өсіру шаруашылығын кеңейтуге (объект салу, тоғандар құру) ауданы 12 га жер учаскесі берілді."</t>
    </r>
  </si>
  <si>
    <r>
      <rPr>
        <b/>
        <sz val="10"/>
        <color theme="1"/>
        <rFont val="Times New Roman"/>
        <family val="1"/>
        <charset val="204"/>
      </rPr>
      <t>Қол жеткізілген жоқ.</t>
    </r>
    <r>
      <rPr>
        <sz val="10"/>
        <color theme="1"/>
        <rFont val="Times New Roman"/>
        <family val="1"/>
        <charset val="204"/>
      </rPr>
      <t xml:space="preserve"> 2022 жылы жоспарланған 7 техниканың ішінен 4 бірлік техника сатып алынды. 3 техника бірлігіне конкурс әлеуетті өнім берушілердің болмауына байланысты өткізілген жоқ.</t>
    </r>
  </si>
  <si>
    <r>
      <rPr>
        <b/>
        <sz val="10"/>
        <color theme="1"/>
        <rFont val="Times New Roman"/>
        <family val="1"/>
        <charset val="204"/>
      </rPr>
      <t>Қол жеткізілді.</t>
    </r>
    <r>
      <rPr>
        <sz val="10"/>
        <color theme="1"/>
        <rFont val="Times New Roman"/>
        <family val="1"/>
        <charset val="204"/>
      </rPr>
      <t xml:space="preserve"> Әлеуметтік маңызы бар және мәдени іс-шаралардың жыл сайынғы күнтізбелік жоспары шеңберінде,2022 жылғы 15 мамырда "Алтынсарин ауданы әкімдігінің ішкі саясат, мәдениет және тілдерді дамыту бөлімінің аудандық мәдениет үйі" ММ базасында "Отбасы - беректің қайнар бұлағы"атты облыстық отбасылық </t>
    </r>
  </si>
  <si>
    <r>
      <rPr>
        <b/>
        <sz val="10"/>
        <color theme="1"/>
        <rFont val="Times New Roman"/>
        <family val="1"/>
        <charset val="204"/>
      </rPr>
      <t>Қол жеткізілді.</t>
    </r>
    <r>
      <rPr>
        <sz val="10"/>
        <color theme="1"/>
        <rFont val="Times New Roman"/>
        <family val="1"/>
        <charset val="204"/>
      </rPr>
      <t>За 2022 год произведен ремонт 12 объектов культуры на сумму 321,4 тыс. тенге.Из 12 ремонтов, 2 капитальных, в том числе: капитальный ремонт Михайловского СДК Мендыкаринского района (167,4 тыс. тенге) и Тогузакского сельского Дома культуры Карабалыкского района (90,1 тыс. тенге).</t>
    </r>
  </si>
  <si>
    <r>
      <rPr>
        <b/>
        <sz val="10"/>
        <color theme="1"/>
        <rFont val="Times New Roman"/>
        <family val="1"/>
        <charset val="204"/>
      </rPr>
      <t>Қол жеткізілді.</t>
    </r>
    <r>
      <rPr>
        <sz val="10"/>
        <color theme="1"/>
        <rFont val="Times New Roman"/>
        <family val="1"/>
        <charset val="204"/>
      </rPr>
      <t>Ұзынкөл ауданының Ершовка ауылындағы ауылдық Мәдениет үйі ғимаратының құрылысы 2022 жылы басталды, мерзімдерді ауыстыруға байланысты жобаны іске асыру 2023 жылы жалғастырылады. Қосымша келісімге сәйкес жөндеу жұмыстарын 2023 жылдың 30 маусымына дейін аяқтау жоспарлануда. 2022 жылы бюджет қаражатынан 145,5 мың теңге жұмсалды.</t>
    </r>
  </si>
  <si>
    <r>
      <rPr>
        <b/>
        <sz val="10"/>
        <color theme="1"/>
        <rFont val="Times New Roman"/>
        <family val="1"/>
        <charset val="204"/>
      </rPr>
      <t>Қол жеткізілді.</t>
    </r>
    <r>
      <rPr>
        <sz val="10"/>
        <color theme="1"/>
        <rFont val="Times New Roman"/>
        <family val="1"/>
        <charset val="204"/>
      </rPr>
      <t xml:space="preserve">Облыста 3 бағыт және 17 "Рухани жаңғыру"арнайы жобасы бойынша жүйелі жұмыс жүргізілуде. 700 адамнан тұратын қоғамдық пікір көшбасшыларының, белсенділердің, ҮЕҰ, БАҚ, азаматтық қоғамның пулы құрылды. Жалпы саны 470 мыңнан астам адамды қамтитын 3180 іс-шара өткізілді. 200-ден астам меценаттар, 82 ҮЕҰ, 44 табысты тумалар тартылды, олар 1,03 млрд.теңге сомасына 124 жобаны іске асырды.                                                                                                                                                                                         </t>
    </r>
  </si>
  <si>
    <r>
      <rPr>
        <b/>
        <sz val="10"/>
        <color theme="1"/>
        <rFont val="Times New Roman"/>
        <family val="1"/>
        <charset val="204"/>
      </rPr>
      <t>Қол жеткізілді.</t>
    </r>
    <r>
      <rPr>
        <sz val="10"/>
        <color theme="1"/>
        <rFont val="Times New Roman"/>
        <family val="1"/>
        <charset val="204"/>
      </rPr>
      <t>2022 жылы меценаттар 1,03 млрд. теңге сомасына 125 әлеуметтік жобаны іске асырды. Оның ішінде 513,7 мың теңгеге салынған және жөнделген -30 нысан бар.Жұмыс жүйелі сипатқа ие, демеушілер мен меценаттар саны да, олар жүзеге асырған жобалар саны да өсуде.</t>
    </r>
  </si>
  <si>
    <r>
      <rPr>
        <b/>
        <sz val="10"/>
        <color theme="1"/>
        <rFont val="Times New Roman"/>
        <family val="1"/>
        <charset val="204"/>
      </rPr>
      <t>Қол жеткізілді.</t>
    </r>
    <r>
      <rPr>
        <sz val="10"/>
        <color theme="1"/>
        <rFont val="Times New Roman"/>
        <family val="1"/>
        <charset val="204"/>
      </rPr>
      <t xml:space="preserve">2022 жылы "birge-tazaQazaqstan", "Дүниежүзілік тазалық күні (WorldCleanupDay 2022)" , "Десант", "Жақсылық жаса", "5 асыл іс "экологиялық тазалық күндері және т.б. экологиялық акциялар өткізілді. Аталған іс-шаралар аясында 5334 адам тартылды
</t>
    </r>
  </si>
  <si>
    <r>
      <rPr>
        <b/>
        <sz val="10"/>
        <color theme="1"/>
        <rFont val="Times New Roman"/>
        <family val="1"/>
        <charset val="204"/>
      </rPr>
      <t>Қол жеткізілді</t>
    </r>
    <r>
      <rPr>
        <sz val="10"/>
        <color theme="1"/>
        <rFont val="Times New Roman"/>
        <family val="1"/>
        <charset val="204"/>
      </rPr>
      <t>.2022 жылы ЖРО тарапынан жастардың әлеуметтік қызметтерімен қамту 29 306 адамды құрады. Мемлекеттік бағдарламалар бойынша консультациялар, заңгерлік консультациялар, психологтың консультациялары көрсетілді. Жастардың әлеуметтік және волонтерлік жобаларын жазу бойынша түсіндірмелер жүргізілді.
Кәсіпкерлік дағдыларына, түйіндеме жасау, жұмыс іздеу, әңгімелесуден өту ерекшеліктеріне оқыту жүргізілді.</t>
    </r>
  </si>
  <si>
    <r>
      <rPr>
        <b/>
        <sz val="10"/>
        <color theme="1"/>
        <rFont val="Times New Roman"/>
        <family val="1"/>
        <charset val="204"/>
      </rPr>
      <t>Қол жеткізілді.</t>
    </r>
    <r>
      <rPr>
        <sz val="10"/>
        <color theme="1"/>
        <rFont val="Times New Roman"/>
        <family val="1"/>
        <charset val="204"/>
      </rPr>
      <t>2022 жылы оқушы жастар арасынан 66 573 адамды тарта отырып, 300-ден астам еріктілер акциясы өткізілді.</t>
    </r>
  </si>
  <si>
    <r>
      <rPr>
        <b/>
        <sz val="10"/>
        <color theme="1"/>
        <rFont val="Times New Roman"/>
        <family val="1"/>
        <charset val="204"/>
      </rPr>
      <t>Қол жеткізілді.</t>
    </r>
    <r>
      <rPr>
        <sz val="10"/>
        <color theme="1"/>
        <rFont val="Times New Roman"/>
        <family val="1"/>
        <charset val="204"/>
      </rPr>
      <t xml:space="preserve">Облыста 455 жалпы білім беру мекемесі жұмыс істейді, онда әртүрлі спорт түрлері бойынша 1644 секцияның жұмысы ұйымдастырылған, онда оқушылардың жалпы контингентінен 24501 мыңнан астам білім алушы айналысады. Сондай-ақ, облыс өңірлерінде жалпы саны 1432 адам қатысатын 18 Люкс (жас туристер станциясы) және оларда 2 749 білім алушы қатысатын 111 ДЮКФП үйірмесі (балалар-жасөспірімдер дене шынықтыру клубы) жұмыс істейді. 34 колледжде 194 спорт секциясы жұмыс істейді, жалпы 3925 студент қамтылған.
</t>
    </r>
  </si>
  <si>
    <r>
      <rPr>
        <b/>
        <sz val="10"/>
        <color theme="1"/>
        <rFont val="Times New Roman"/>
        <family val="1"/>
        <charset val="204"/>
      </rPr>
      <t>Қол жеткізілді.</t>
    </r>
    <r>
      <rPr>
        <sz val="10"/>
        <color theme="1"/>
        <rFont val="Times New Roman"/>
        <family val="1"/>
        <charset val="204"/>
      </rPr>
      <t>301 жоспарында қандастарды қабылдау квотасына 304 адам енгізілді.</t>
    </r>
  </si>
  <si>
    <r>
      <rPr>
        <b/>
        <sz val="10"/>
        <color theme="1"/>
        <rFont val="Times New Roman"/>
        <family val="1"/>
        <charset val="204"/>
      </rPr>
      <t>Қол жеткізілді</t>
    </r>
    <r>
      <rPr>
        <sz val="10"/>
        <color theme="1"/>
        <rFont val="Times New Roman"/>
        <family val="1"/>
        <charset val="204"/>
      </rPr>
      <t>.Жоспар бойынша 795 қоныс аударушыларды қабылдау квотасына 808 адам енгізілді.</t>
    </r>
  </si>
  <si>
    <r>
      <rPr>
        <b/>
        <sz val="10"/>
        <color theme="1"/>
        <rFont val="Times New Roman"/>
        <family val="1"/>
        <charset val="204"/>
      </rPr>
      <t>Қол жеткізілді.</t>
    </r>
    <r>
      <rPr>
        <sz val="10"/>
        <color theme="1"/>
        <rFont val="Times New Roman"/>
        <family val="1"/>
        <charset val="204"/>
      </rPr>
      <t xml:space="preserve"> 2022 жылы сумен жабдықтау инженерлік иҰҚрақұрылымының тозуы 49,1%, су бұру - 70,8%, жылумен жабдықтау - 64,3% құрады. Көлік иҰҚрақұрылымындағы автомобиль жолдарының тозуы - 31,9% -. құрады. Инженерлік және көлік иҰҚрақұрылымы жағдайының орташа мәні - 54,0% -. құрады.</t>
    </r>
  </si>
  <si>
    <r>
      <rPr>
        <b/>
        <sz val="10"/>
        <color theme="1"/>
        <rFont val="Times New Roman"/>
        <family val="1"/>
        <charset val="204"/>
      </rPr>
      <t>Қол жеткізілді</t>
    </r>
    <r>
      <rPr>
        <sz val="10"/>
        <color theme="1"/>
        <rFont val="Times New Roman"/>
        <family val="1"/>
        <charset val="204"/>
      </rPr>
      <t>."Ауыл-ел бесігі" жобасы аясында даму әлеуеті бар 32 ауылдық елді мекенде іс-шаралар іске асырылды, оның ішінде тірек - 17, спутниктік - 15 ауыл.</t>
    </r>
  </si>
  <si>
    <r>
      <rPr>
        <b/>
        <sz val="10"/>
        <color theme="1"/>
        <rFont val="Times New Roman"/>
        <family val="1"/>
        <charset val="204"/>
      </rPr>
      <t>Қол жеткізілді.</t>
    </r>
    <r>
      <rPr>
        <sz val="10"/>
        <color theme="1"/>
        <rFont val="Times New Roman"/>
        <family val="1"/>
        <charset val="204"/>
      </rPr>
      <t>"Дипломмен ауылға" жобасы аясында облыстың ауылдық елді мекендеріне жұмыс істеуге және тұруға келген 249 маман тұрғын үй сатып алу үшін бюджеттік кредиттер алды. Оның ішінде: білім беру - 137, Денсаулық сақтау - 65, мәдениет - 18, спорт - 9, АӨК - 19, мемлекеттік қызметшілер -1.</t>
    </r>
  </si>
  <si>
    <r>
      <rPr>
        <b/>
        <sz val="10"/>
        <rFont val="Times New Roman"/>
        <family val="1"/>
        <charset val="204"/>
      </rPr>
      <t>Қол жеткізілді.</t>
    </r>
    <r>
      <rPr>
        <sz val="10"/>
        <rFont val="Times New Roman"/>
        <family val="1"/>
        <charset val="204"/>
      </rPr>
      <t>Автомобиль жолдарының жалпы ұзындығынан-7 565,9 2023 жылғы 1 қаңтарға жақсы және қанағаттанарлық жағдайдағы автожолдардың үлесі 82,3% құрайды (оның ішінде облыстық маңызы бар Жолдар – 2 054,9 км, аудандық маңызы бар Жолдар – 4 376,2 км).</t>
    </r>
  </si>
  <si>
    <r>
      <rPr>
        <b/>
        <sz val="10"/>
        <rFont val="Times New Roman"/>
        <family val="1"/>
        <charset val="204"/>
      </rPr>
      <t>Қол жеткізілді</t>
    </r>
    <r>
      <rPr>
        <sz val="10"/>
        <rFont val="Times New Roman"/>
        <family val="1"/>
        <charset val="204"/>
      </rPr>
      <t>.ҚР ҚМ № 04-1-28/8866-хатына сәйкес және 25.11.22 Ж. осы жобаны қаржыландыру 2023 жылға ауыстырылды.</t>
    </r>
  </si>
  <si>
    <r>
      <rPr>
        <b/>
        <sz val="10"/>
        <color theme="1"/>
        <rFont val="Times New Roman"/>
        <family val="1"/>
        <charset val="204"/>
      </rPr>
      <t>Қол жеткізілді.</t>
    </r>
    <r>
      <rPr>
        <sz val="10"/>
        <color theme="1"/>
        <rFont val="Times New Roman"/>
        <family val="1"/>
        <charset val="204"/>
      </rPr>
      <t>2022 жылдың қорытындысы бойынша жалдамалы қызметкерлер саны 234 546 адамды құрады, еңбек шарттарын есепке алудың бірыңғай жүйесіндегі бірегей белсенді еңбек шарттарының саны 207 983</t>
    </r>
  </si>
  <si>
    <r>
      <rPr>
        <b/>
        <sz val="10"/>
        <color theme="1"/>
        <rFont val="Times New Roman"/>
        <family val="1"/>
        <charset val="204"/>
      </rPr>
      <t>Қол жеткіздігі.</t>
    </r>
    <r>
      <rPr>
        <sz val="10"/>
        <color theme="1"/>
        <rFont val="Times New Roman"/>
        <family val="1"/>
        <charset val="204"/>
      </rPr>
      <t>Облыстың колледждерінде АКТ саласында білім алушылар контингенті - 1111 адамды құрайды, оның ішінде мемлекеттік білім беру тапсырысы бойынша 895 немесе 81%.АКТ саласында ТжКБ түлектерінің контингенті 330 адамды құрады оның ішінде 160 адам жұмысқа орналастырылды</t>
    </r>
  </si>
  <si>
    <r>
      <rPr>
        <b/>
        <sz val="10"/>
        <color theme="1"/>
        <rFont val="Times New Roman"/>
        <family val="1"/>
        <charset val="204"/>
      </rPr>
      <t>Қол жеткізілді.</t>
    </r>
    <r>
      <rPr>
        <sz val="10"/>
        <color theme="1"/>
        <rFont val="Times New Roman"/>
        <family val="1"/>
        <charset val="204"/>
      </rPr>
      <t>По итогам ведомственной статистической отчетности занятиями физической культурой и маМҚовым спортом в коллективах физической культуры охвачено 348864 человека. Численность населения Костанайской области на 01.01.2023 года составляет 832 110 человек. (348864*100)/832110=41,9%</t>
    </r>
  </si>
  <si>
    <r>
      <rPr>
        <b/>
        <sz val="10"/>
        <color theme="1"/>
        <rFont val="Times New Roman"/>
        <family val="1"/>
        <charset val="204"/>
      </rPr>
      <t xml:space="preserve">Орындалды. </t>
    </r>
    <r>
      <rPr>
        <sz val="10"/>
        <color theme="1"/>
        <rFont val="Times New Roman"/>
        <family val="1"/>
        <charset val="204"/>
      </rPr>
      <t>2022 жылы 6365 жұмыМҚыз және өзін-өзі жұмыспен қамтыған адамдармен 261 кездесу өткізілді, 11,7 мыңнан астам буклеттер мен парақшалар, әлеуметтік желілердегі ақпараттық сайттарда 1668 пост бөлінді. Облыста халықты барынша қамту мақсатында Бос орындар жәрмеңкесі де өткізіледі. 2022 жылы 63 Бос орындар жәрмеңкесі өткізілді, оған 541 жұмыс беруші, 2719 қатысушы қатысты.</t>
    </r>
  </si>
  <si>
    <r>
      <rPr>
        <b/>
        <sz val="10"/>
        <color theme="1"/>
        <rFont val="Times New Roman"/>
        <family val="1"/>
        <charset val="204"/>
      </rPr>
      <t>Орындалды.</t>
    </r>
    <r>
      <rPr>
        <sz val="10"/>
        <color theme="1"/>
        <rFont val="Times New Roman"/>
        <family val="1"/>
        <charset val="204"/>
      </rPr>
      <t xml:space="preserve"> 2022 жылы 6365 жұмыМҚыз және өзін-өзі жұмыспен қамтыған адамдармен 261 кездесу өткізілді, 11,7 мыңнан астам буклеттер мен парақшалар, ақпараттық сайтта және әлеуметтік желілерде 1668 пост бөлінді. Облыста халықты барынша қамту мақсатында Бос орындар жәрмеңкесі де өткізіледі.</t>
    </r>
  </si>
  <si>
    <r>
      <rPr>
        <b/>
        <sz val="10"/>
        <color theme="1"/>
        <rFont val="Times New Roman"/>
        <family val="1"/>
        <charset val="204"/>
      </rPr>
      <t xml:space="preserve">Орындалды. </t>
    </r>
    <r>
      <rPr>
        <sz val="10"/>
        <color theme="1"/>
        <rFont val="Times New Roman"/>
        <family val="1"/>
        <charset val="204"/>
      </rPr>
      <t>2022 жылы 6365 жұмыМҚыз және өзін-өзі жұмыспен қамтыған адамдармен 261 кездесу өткізілді, 11,7 мыңнан астам буклеттер мен парақшалар, әлеуметтік желілердегі ақпараттық сайттарда 1668 пост бөлінді. Облыста халықты барынша қамту мақсатында Бос орындар жәрмеңкесі де өткізіледі.</t>
    </r>
  </si>
  <si>
    <r>
      <rPr>
        <b/>
        <sz val="10"/>
        <color theme="1"/>
        <rFont val="Times New Roman"/>
        <family val="1"/>
        <charset val="204"/>
      </rPr>
      <t>Қол жеткізілді</t>
    </r>
    <r>
      <rPr>
        <sz val="10"/>
        <color theme="1"/>
        <rFont val="Times New Roman"/>
        <family val="1"/>
        <charset val="204"/>
      </rPr>
      <t>.Қостанай облысында азаматтар арасында әлеуметтік зерттеу жүргізілді
Қостанай қаласында 18 жастағы адамдардың кездейсоқ іріктемелі жиынтығына сауалнама жүргізу арқылы Пешковка А.Юбилейное а. Сауалнамаға 623 адам қатысты. Көрсеткіш Қостанай облысының тұрғындарының аз қамтылуына байланысты орындалмады.</t>
    </r>
  </si>
  <si>
    <r>
      <rPr>
        <b/>
        <sz val="10"/>
        <color theme="1"/>
        <rFont val="Times New Roman"/>
        <family val="1"/>
        <charset val="204"/>
      </rPr>
      <t>Қол жеткізілді</t>
    </r>
    <r>
      <rPr>
        <sz val="10"/>
        <color theme="1"/>
        <rFont val="Times New Roman"/>
        <family val="1"/>
        <charset val="204"/>
      </rPr>
      <t>.2022 жылдың қорытындысы бойынша облыста 2 605 баланың мүгедектігі бар. Облыста және одан тыс жерлерде қалпына келтіру лечение және медициналық оңалту алды - 378 бала (378/2605*100% = 14,5%). Қол жеткізбеу себептері оңалту әлеуетіне байланысты мүгедектігі бар барлық балалар медициналық оңалтуға жатпайды. Диагнозға сәйкес "медициналық оңалту көрсету қағидаларын бекіту туралы"ҚР Денсаулық сақтау министрінің 07.10.2020 ж. № ҚР ДСМ -116/2020 бұйрығына сәйкес қарсы көрсетілімдер бар</t>
    </r>
  </si>
  <si>
    <r>
      <rPr>
        <b/>
        <sz val="10"/>
        <color theme="1"/>
        <rFont val="Times New Roman"/>
        <family val="1"/>
        <charset val="204"/>
      </rPr>
      <t>Қол жеткізілді.</t>
    </r>
    <r>
      <rPr>
        <sz val="10"/>
        <color theme="1"/>
        <rFont val="Times New Roman"/>
        <family val="1"/>
        <charset val="204"/>
      </rPr>
      <t>"Қазақстан Республикасында педиатриялық көмек көрсетуді ұйымдастыру стандартын бекіту туралы" Қазақстан Республикасы Денсаулық сақтау министрінің 15.03.2022 ж. № ҚР ДСМ -25 бұйрығына сәйкес МСАК ұйымдарының учаскелік қызметінің проактивті бақылау және профилактикалық тексерулер жүргізу бойынша жұмысы жүргізілуде.2022 жылдың қорытындысы бойынша скринингтен өткен 10340 бала дүниеге келді, бұл 93,8% құрайды .</t>
    </r>
  </si>
  <si>
    <r>
      <rPr>
        <b/>
        <sz val="10"/>
        <color theme="1"/>
        <rFont val="Times New Roman"/>
        <family val="1"/>
        <charset val="204"/>
      </rPr>
      <t>Қол жеткізілді.</t>
    </r>
    <r>
      <rPr>
        <sz val="10"/>
        <color theme="1"/>
        <rFont val="Times New Roman"/>
        <family val="1"/>
        <charset val="204"/>
      </rPr>
      <t>Көрсеткішке қол жеткізу үшін "акушерлік" бойынша апта сайынғы штабтарда осы көрсеткіш бойынша қызметке талдау жүргізіледі.</t>
    </r>
  </si>
  <si>
    <r>
      <rPr>
        <b/>
        <sz val="10"/>
        <color theme="1"/>
        <rFont val="Times New Roman"/>
        <family val="1"/>
        <charset val="204"/>
      </rPr>
      <t>Қол жеткізілді</t>
    </r>
    <r>
      <rPr>
        <sz val="10"/>
        <color theme="1"/>
        <rFont val="Times New Roman"/>
        <family val="1"/>
        <charset val="204"/>
      </rPr>
      <t>.Қостанай облысы бойынша 2022 жылдың қорытындысы бойынша ҰБТ-дан РПН деректері бойынша тіркелген халық саны 800 880 адамды құрайды. 2022 жылға арналған сатып алу жоспары бойынша аЖБулаториялық-емханалық көмек бағыттары бойынша шығыстар - 45 842,5 мың теңге, денсаулық сақтауға жұмсалатын жалпы шығыстар 76 925,4 млн.теңге.2022 жылға арналған АӨК үлесі 59,6% -. құрайды.</t>
    </r>
  </si>
  <si>
    <r>
      <rPr>
        <b/>
        <sz val="10"/>
        <color theme="1"/>
        <rFont val="Times New Roman"/>
        <family val="1"/>
        <charset val="204"/>
      </rPr>
      <t xml:space="preserve"> Қол жеткізілді.</t>
    </r>
    <r>
      <rPr>
        <sz val="10"/>
        <color theme="1"/>
        <rFont val="Times New Roman"/>
        <family val="1"/>
        <charset val="204"/>
      </rPr>
      <t xml:space="preserve"> 2022 жылдың қорытындысы бойынша ана өлімінің 2 жағдайы тіркелді. Бала туудың төмен пайызын ескере отырып, бұл көрсеткішке қол жеткізілмеді, бұл жағдайларға талдау жүргізілді, медициналық көрсеткіштер бойынша өлім жағдайларының алдын алуға болмады.</t>
    </r>
  </si>
  <si>
    <r>
      <rPr>
        <b/>
        <sz val="10"/>
        <color theme="1"/>
        <rFont val="Times New Roman"/>
        <family val="1"/>
        <charset val="204"/>
      </rPr>
      <t xml:space="preserve"> Қол жеткізілді</t>
    </r>
    <r>
      <rPr>
        <sz val="10"/>
        <color theme="1"/>
        <rFont val="Times New Roman"/>
        <family val="1"/>
        <charset val="204"/>
      </rPr>
      <t>.Жылжымалы мобильді кешендердің қызметімен қамтылған халық саны-32420 адам (оның ішінде 11366 бала), жоспар бойынша 34 280 адам қамтылды. 18 012 диагностикалық зерттеулер, 10 413 зертханалық зерттеулер, 37 489 консультациялар жүргізілді.</t>
    </r>
  </si>
  <si>
    <r>
      <rPr>
        <b/>
        <sz val="10"/>
        <color theme="1"/>
        <rFont val="Times New Roman"/>
        <family val="1"/>
        <charset val="204"/>
      </rPr>
      <t xml:space="preserve">Орындалды. </t>
    </r>
    <r>
      <rPr>
        <sz val="10"/>
        <color theme="1"/>
        <rFont val="Times New Roman"/>
        <family val="1"/>
        <charset val="204"/>
      </rPr>
      <t>Құнарлы жастағы әйелдерді МСАК деңгейінде құрсақішілік и инфекцияларға тексеру тегін медициналық көмек пен МӘМС кепілді көлемі шеңберінде жүгінуге сәйкес жүргізіледі.</t>
    </r>
  </si>
  <si>
    <t>Алғашқы медициналық-санитариялық көмек көрсететін ұйымдар (бұдан әрі - МСАК) деңгейінде құнарлы жастағы әйелдерді жатырішілік инфекцияларға (ЖБИ) тексеру.</t>
  </si>
  <si>
    <r>
      <rPr>
        <b/>
        <sz val="10"/>
        <color theme="1"/>
        <rFont val="Times New Roman"/>
        <family val="1"/>
        <charset val="204"/>
      </rPr>
      <t>Орындалды</t>
    </r>
    <r>
      <rPr>
        <sz val="10"/>
        <color theme="1"/>
        <rFont val="Times New Roman"/>
        <family val="1"/>
        <charset val="204"/>
      </rPr>
      <t>. Қазақстан Республикасы Үкіметі қаулысының жобасы шеңберінде облыста 25 аЖБулаториялық-емханалық нысанды (бұдан әрі - МСАК), оның ішінде 2023 жылы 7 нысанды, 2024 жылы 18 нысанды іске асыру көзделген. "Ауыл – ел бесігі" арнайы бағдарламасы аясында 2022 жылы БейіЖБет Майлин ауданы Елизаветинка ауылындағы 52,6 мың теңгеге ФАП ғимаратына күрделі жөндеу жұмыстары аяқталды. Өңірлерге ауыл тұрғындарының медициналық қызметтерді алуының қолжетімділігін арттыру мақсатында Автобус және 4 Камаз базасында отандық өндірістің 10 жылжымалы медициналық кешенін (бұдан әрі – ПМК) сатып алу жүзеге асырылды. 2022 жылдың қорытындысы бойынша ПМК 239 елді мекенді қамтыды, медициналық тексерумен қамтылған халық саны 32420 адам, оның ішінде 11366 бала. Жүргізілген: диагностикалық зерттеулер 18012; зертханалық зерттеулер 10413; консультациялар 37489.</t>
    </r>
  </si>
  <si>
    <r>
      <rPr>
        <b/>
        <sz val="10"/>
        <color theme="1"/>
        <rFont val="Times New Roman"/>
        <family val="1"/>
        <charset val="204"/>
      </rPr>
      <t xml:space="preserve">Орындауда. </t>
    </r>
    <r>
      <rPr>
        <sz val="10"/>
        <color theme="1"/>
        <rFont val="Times New Roman"/>
        <family val="1"/>
        <charset val="204"/>
      </rPr>
      <t>Денсаулық сақтау министрлігі сервистерімен интеграциялау жұмыстары жүргізілді. Тестілеу процесінде клиникалық деректермен алмасу сервистері, зертханалық зерттеулерді қабылдау бойынша әЖБебап сервис түрі және дәрілік заттардың бірыңғай жіктеуіші бар.</t>
    </r>
  </si>
  <si>
    <r>
      <rPr>
        <b/>
        <sz val="10"/>
        <color theme="1"/>
        <rFont val="Times New Roman"/>
        <family val="1"/>
        <charset val="204"/>
      </rPr>
      <t>Орындауда.</t>
    </r>
    <r>
      <rPr>
        <sz val="10"/>
        <color theme="1"/>
        <rFont val="Times New Roman"/>
        <family val="1"/>
        <charset val="204"/>
      </rPr>
      <t xml:space="preserve"> Қашықтықтан ЖБірлікқызметтер бойынша ЖБірлікқызметтер санын арттыру қажеттілігі бойынша ЖБірлікқызметтермен жұмыс жүргізілді, ЖБірлікқызметтерді қашықтықтан алу мүмкіндігі туралы халықты ақпараттандыру бойынша жұмыс жүргізілді.</t>
    </r>
  </si>
  <si>
    <r>
      <rPr>
        <b/>
        <sz val="10"/>
        <color theme="1"/>
        <rFont val="Times New Roman"/>
        <family val="1"/>
        <charset val="204"/>
      </rPr>
      <t>Орындалды</t>
    </r>
    <r>
      <rPr>
        <sz val="10"/>
        <color theme="1"/>
        <rFont val="Times New Roman"/>
        <family val="1"/>
        <charset val="204"/>
      </rPr>
      <t xml:space="preserve">. 01.01.2022 ж. төсек саны барлығы 1603 төсек, оның ішінде аурухана ұйымдарында 804 төсек, аЖБулаториялық - емханалық ұйымдарда 799 төсек. Қостанай облысында ТМККК шеңберінде күндізгі стационар қызметін көрсететін 19 жеке медициналық ұйым бар. Жеке клиникаларда ДС төсектерінде емделгендердің үлес салмағы, күндізгі стационарда емделгендердің жалпы санынан 23,4% (2021ж – 20,8%) құрайды._x000D_
</t>
    </r>
  </si>
  <si>
    <r>
      <rPr>
        <b/>
        <sz val="10"/>
        <color theme="1"/>
        <rFont val="Times New Roman"/>
        <family val="1"/>
        <charset val="204"/>
      </rPr>
      <t>Қол жеткізілді.</t>
    </r>
    <r>
      <rPr>
        <sz val="10"/>
        <color theme="1"/>
        <rFont val="Times New Roman"/>
        <family val="1"/>
        <charset val="204"/>
      </rPr>
      <t xml:space="preserve"> 2022-2023 оқу жылының басында облыста ерекше білім беру қажеттілігі бар 9 684 бала анықталды (оның ішінде 7988 мектеп жасындағы, 1696 – мектепке дейінгі жастағы), оның ішінде 2018 мүгедек бала.
Облыстың 377 мектебінде 3 846 бала инклюзивті білім берумен қамтылды, 459 бала ҚКП-ға, 90 бала ҚПИ-ге барады, бұл оқуға жататын балалардың жалпы санының 57,6% - 7 құрайды (7 628)</t>
    </r>
  </si>
  <si>
    <r>
      <rPr>
        <b/>
        <sz val="10"/>
        <color theme="1"/>
        <rFont val="Times New Roman"/>
        <family val="1"/>
        <charset val="204"/>
      </rPr>
      <t>Қол жеткізілді.</t>
    </r>
    <r>
      <rPr>
        <sz val="10"/>
        <color theme="1"/>
        <rFont val="Times New Roman"/>
        <family val="1"/>
        <charset val="204"/>
      </rPr>
      <t>Қостанай облысында 2025 жылға қарай жастарды қажетті мамандықтар бойынша (9 сынып түлектері) колледждерде тегін оқытумен кезең-кезеңімен 100% қамту жоспарлануда. 2022 - 2023 оқу жылында 9-сыныптарға түскен 5 279 түлектің 4 872-сі мемлекеттік тапсырыс бойынша оқиды.</t>
    </r>
  </si>
  <si>
    <r>
      <rPr>
        <b/>
        <sz val="10"/>
        <color theme="1"/>
        <rFont val="Times New Roman"/>
        <family val="1"/>
        <charset val="204"/>
      </rPr>
      <t>Қол жеткізілді.</t>
    </r>
    <r>
      <rPr>
        <sz val="10"/>
        <color theme="1"/>
        <rFont val="Times New Roman"/>
        <family val="1"/>
        <charset val="204"/>
      </rPr>
      <t>2022-2023 оқу жылының басынан бастап Қазақстан Республикасының Білім беру ұйымдарында бұл курс жүргізілмейді, өйткені ағымдағы оқу жылына есептелген бастауыш, негізгі орта және жалпы орта білім беру деңгейлерін таңдау бойынша жалпы білім беретін пәндер мен курстар бойынша үлгілік оқу бағдарламасына сәйкес "Жаһандық құзыреттер" курсы 6 оқушыларға арналған "Экология" курсын қамтымайды сыныптар.</t>
    </r>
  </si>
  <si>
    <r>
      <rPr>
        <b/>
        <sz val="10"/>
        <color theme="1"/>
        <rFont val="Times New Roman"/>
        <family val="1"/>
        <charset val="204"/>
      </rPr>
      <t xml:space="preserve">Қол жеткізілді.
</t>
    </r>
    <r>
      <rPr>
        <sz val="10"/>
        <color theme="1"/>
        <rFont val="Times New Roman"/>
        <family val="1"/>
        <charset val="204"/>
      </rPr>
      <t xml:space="preserve">2022-2023 оқу жылында облыс мектептерінде балаларды экологиялық ағартумен қамту 10 764 адамды құрады (жоспар бойынша 10 764 адам).
Оның ішінде:
- мектептер жанындағы экологиялық үйірмелерде 914 адам, қосымша білім беру ұйымдарында 787 адам қамтылды;
- экологиялық лагерлерде-1371 адам;
- көгалдандыру және абаттандыру бригадаларында-7341 адам;
- мектеп орманшылықтарында-351 адам.
"
</t>
    </r>
  </si>
  <si>
    <r>
      <rPr>
        <b/>
        <sz val="10"/>
        <color theme="1"/>
        <rFont val="Times New Roman"/>
        <family val="1"/>
        <charset val="204"/>
      </rPr>
      <t>Қол жеткізілді.</t>
    </r>
    <r>
      <rPr>
        <sz val="10"/>
        <color theme="1"/>
        <rFont val="Times New Roman"/>
        <family val="1"/>
        <charset val="204"/>
      </rPr>
      <t xml:space="preserve">
Барлық жалпы білім беретін мектептер (455 мектеп немесе 100%) 4 ЖБит/сек кең жолақты Интернетке қол жеткізе алады.
2022 жылы ауылдық мектептерде интернет сапасын арттыру үшін 90 мың теңгеден астам қаражат бөлінді, көрсеткішке қол жеткізілді және 7% - ға асыра орындалды және 338 немесе 92,1% - сель құрады, тек 29 немесе 8,5% 4 ЖБит/сек .
</t>
    </r>
  </si>
  <si>
    <r>
      <rPr>
        <b/>
        <sz val="10"/>
        <color theme="1"/>
        <rFont val="Times New Roman"/>
        <family val="1"/>
        <charset val="204"/>
      </rPr>
      <t>Қол жеткізілді.</t>
    </r>
    <r>
      <rPr>
        <sz val="10"/>
        <color theme="1"/>
        <rFont val="Times New Roman"/>
        <family val="1"/>
        <charset val="204"/>
      </rPr>
      <t xml:space="preserve">2022-2024 жылдарға арналған" оқушының мәдени нормативі " жобасын іске асыру жөніндегі іс-шаралардың кешенді жоспары шеңберінде "Шекарасыз әлемдегі Қазақстан балалары" балалар киносының конкурсы, "Бояулар сатып алуы" жас суретшілер конкурсы, көркемөнерпаздар театр және хореографиялық ұжымдар арасында "Армандастар" балалар шығармашылығының фестивалі және т. б. оқу жылы ішінде сынып сағаттарында белсенді өткізілді 5 бағыт бойынша "Ұлағатты ұрпақ" мәдени-білім беру жобасы аясында әзірленген бейне сабақтарды пайдаланды. Облыс мектептерінде 45 662 мәдени тәрбиемен қамтылды, оның ішінде көркемдік-эстетикалық бағыттағы үйірмелер - 11 716 білім алушы.
</t>
    </r>
  </si>
  <si>
    <r>
      <rPr>
        <b/>
        <sz val="10"/>
        <color theme="1"/>
        <rFont val="Times New Roman"/>
        <family val="1"/>
        <charset val="204"/>
      </rPr>
      <t>Орындалды.</t>
    </r>
    <r>
      <rPr>
        <sz val="10"/>
        <color theme="1"/>
        <rFont val="Times New Roman"/>
        <family val="1"/>
        <charset val="204"/>
      </rPr>
      <t xml:space="preserve"> 2022 жылы жалпы сомасы 54,341 мың теңгеге 4 STEM зертханасы (4 STEM зертханасының жоспары) сатып алынды.2 STEM зертханалары Жітіқара ауданында орналастырылды: № 4-16 ЖББМ, 7 мың теңге және мектеп-гимназия - 13,964 мың теңге.2 STEM зертханалары Рудный қаласының мектебінде орналасқан: № 5 Гимназия 11,0 мың теңге, мектеп-гимназия.Б. Майлин сомасы 12,677 мың теңге.</t>
    </r>
  </si>
  <si>
    <r>
      <rPr>
        <b/>
        <sz val="10"/>
        <color theme="1"/>
        <rFont val="Times New Roman"/>
        <family val="1"/>
        <charset val="204"/>
      </rPr>
      <t>Орындалды.</t>
    </r>
    <r>
      <rPr>
        <sz val="10"/>
        <color theme="1"/>
        <rFont val="Times New Roman"/>
        <family val="1"/>
        <charset val="204"/>
      </rPr>
      <t xml:space="preserve"> 2022 жылы облыстың 36 мектебінде 38 пәндік кабинет (химия – 15, физика – 10, биология – 9, STEM - 4) сатып алынды (жоспар-35 кабинет), жалпы сомасы 317,3 мың теңге, жоспарлы мәні-222 мың теңге жергілікті бюджеттен. Пәндік кабинеттерді сатып алуға нақты соманың ұлғаюы (қосымша 3 қосымша) мектептерді жан басына қаржыландыру қаражаты есебінен қалалық мектептерде орын алды.</t>
    </r>
  </si>
  <si>
    <r>
      <rPr>
        <b/>
        <sz val="10"/>
        <color theme="1"/>
        <rFont val="Times New Roman"/>
        <family val="1"/>
        <charset val="204"/>
      </rPr>
      <t xml:space="preserve">Орындалды. </t>
    </r>
    <r>
      <rPr>
        <sz val="10"/>
        <color theme="1"/>
        <rFont val="Times New Roman"/>
        <family val="1"/>
        <charset val="204"/>
      </rPr>
      <t>Оқу жылы ішінде сынып сағаттарында 5 бағыт бойынша "Ұлағатты ұрпақ" мәдени-білім беру жобасы аясында әзірленген бейне сабақтар белсенді пайдаланылады.
"Ұлттық рухани жаңғыру" ұлттық жобасы шеңберінде 2022 жылғы 12 ақпанда облыс мектептерінің оқушыларында мәдени тәрбиені қалыптастыруға бағытталған іс-шараларды қамтитын "оқушының мәдени нормативі" жобасын іске асыру жөніндегі 2022-2024 жылдарға арналған кешенді іс-шаралар жоспары бекітілді. Жоба аясында: "Шекарасыз әлемдегі Қазақстан балалары" балалар киносы байқауы, "Бояулар сатып алуы" жас суретшілер байқауы, көркемөнерпаздар театр және хореографиялық ұжымдар арасында "Армандастар" балалар шығармашылығы фестивалі және т.б. өткізілді. "</t>
    </r>
  </si>
  <si>
    <r>
      <rPr>
        <b/>
        <sz val="10"/>
        <rFont val="Times New Roman"/>
        <family val="1"/>
        <charset val="204"/>
      </rPr>
      <t>Қол жеткізілд</t>
    </r>
    <r>
      <rPr>
        <sz val="10"/>
        <rFont val="Times New Roman"/>
        <family val="1"/>
        <charset val="204"/>
      </rPr>
      <t>і. 2022 жылы 466,08 тонна медициналық қалдықтар пайда болды, 466,08 тонна медициналық қалдықтар қайта өңделді және жойылды. Көрсеткіш медициналық ұйымдар ұсынған деректерден қалыптастырылады.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</si>
</sst>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 ###\ ###\ ##0"/>
    <numFmt numFmtId="168" formatCode="#,##0.00000"/>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0"/>
      <color theme="1"/>
      <name val="Times New Roman"/>
      <family val="1"/>
      <charset val="204"/>
    </font>
    <font>
      <sz val="10"/>
      <color theme="1"/>
      <name val="Times New Roman"/>
      <family val="1"/>
      <charset val="204"/>
    </font>
    <font>
      <sz val="10"/>
      <name val="Arial Cyr"/>
      <charset val="204"/>
    </font>
    <font>
      <sz val="10"/>
      <name val="Times New Roman"/>
      <family val="1"/>
      <charset val="204"/>
    </font>
    <font>
      <sz val="12"/>
      <name val="Times New Roman"/>
      <family val="1"/>
      <charset val="204"/>
    </font>
    <font>
      <sz val="10"/>
      <color indexed="8"/>
      <name val="Times New Roman"/>
      <family val="1"/>
      <charset val="204"/>
    </font>
    <font>
      <sz val="12"/>
      <color theme="1"/>
      <name val="Times New Roman"/>
      <family val="1"/>
      <charset val="204"/>
    </font>
    <font>
      <sz val="12"/>
      <color indexed="8"/>
      <name val="Times New Roman"/>
      <family val="1"/>
      <charset val="204"/>
    </font>
    <font>
      <b/>
      <sz val="12"/>
      <name val="Times New Roman"/>
      <family val="1"/>
      <charset val="204"/>
    </font>
    <font>
      <sz val="11"/>
      <color indexed="8"/>
      <name val="Calibri"/>
      <family val="2"/>
    </font>
    <font>
      <sz val="10"/>
      <color rgb="FFFF0000"/>
      <name val="Times New Roman"/>
      <family val="1"/>
      <charset val="204"/>
    </font>
    <font>
      <b/>
      <sz val="14"/>
      <color rgb="FF000000"/>
      <name val="Times New Roman"/>
      <family val="1"/>
      <charset val="204"/>
    </font>
    <font>
      <b/>
      <sz val="12"/>
      <color rgb="FF000000"/>
      <name val="Times New Roman"/>
      <family val="1"/>
      <charset val="204"/>
    </font>
    <font>
      <sz val="12"/>
      <color rgb="FF000000"/>
      <name val="Times New Roman"/>
      <family val="1"/>
      <charset val="204"/>
    </font>
    <font>
      <b/>
      <sz val="12"/>
      <color theme="1"/>
      <name val="Times New Roman"/>
      <family val="1"/>
      <charset val="204"/>
    </font>
    <font>
      <sz val="11"/>
      <color theme="1"/>
      <name val="Times New Roman"/>
      <family val="1"/>
      <charset val="204"/>
    </font>
    <font>
      <i/>
      <sz val="12"/>
      <name val="Times New Roman"/>
      <family val="1"/>
      <charset val="204"/>
    </font>
    <font>
      <b/>
      <sz val="14"/>
      <name val="Times New Roman"/>
      <family val="1"/>
      <charset val="204"/>
    </font>
    <font>
      <sz val="11"/>
      <name val="Times New Roman"/>
      <family val="1"/>
      <charset val="204"/>
    </font>
    <font>
      <sz val="11"/>
      <color indexed="8"/>
      <name val="Times New Roman"/>
      <family val="1"/>
      <charset val="204"/>
    </font>
    <font>
      <b/>
      <sz val="10"/>
      <name val="Times New Roman"/>
      <family val="1"/>
      <charset val="204"/>
    </font>
    <font>
      <i/>
      <sz val="10"/>
      <color theme="1"/>
      <name val="Times New Roman"/>
      <family val="1"/>
      <charset val="204"/>
    </font>
    <font>
      <sz val="10"/>
      <color rgb="FF0070C0"/>
      <name val="Times New Roman"/>
      <family val="1"/>
      <charset val="204"/>
    </font>
    <font>
      <sz val="10"/>
      <color rgb="FF00B0F0"/>
      <name val="Times New Roman"/>
      <family val="1"/>
      <charset val="204"/>
    </font>
    <font>
      <b/>
      <sz val="10"/>
      <color theme="1"/>
      <name val="Calibri"/>
      <family val="2"/>
      <scheme val="minor"/>
    </font>
    <font>
      <sz val="9"/>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6" fillId="0" borderId="0"/>
    <xf numFmtId="0" fontId="6" fillId="0" borderId="0"/>
    <xf numFmtId="0" fontId="5" fillId="0" borderId="0"/>
    <xf numFmtId="0" fontId="4" fillId="0" borderId="0"/>
    <xf numFmtId="0" fontId="3" fillId="0" borderId="0"/>
    <xf numFmtId="0" fontId="3" fillId="0" borderId="0"/>
    <xf numFmtId="0" fontId="9"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16" fillId="0" borderId="0"/>
    <xf numFmtId="0" fontId="1" fillId="0" borderId="0"/>
    <xf numFmtId="0" fontId="1" fillId="0" borderId="0"/>
    <xf numFmtId="0" fontId="1" fillId="0" borderId="0"/>
    <xf numFmtId="0" fontId="1" fillId="0" borderId="0"/>
    <xf numFmtId="0" fontId="6" fillId="0" borderId="0"/>
  </cellStyleXfs>
  <cellXfs count="418">
    <xf numFmtId="0" fontId="0" fillId="0" borderId="0" xfId="0"/>
    <xf numFmtId="164" fontId="13"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3" fontId="15" fillId="0" borderId="1" xfId="2"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0" fontId="13" fillId="0" borderId="1" xfId="15"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15" applyFont="1" applyFill="1" applyBorder="1" applyAlignment="1">
      <alignment horizontal="left" vertical="center" wrapText="1"/>
    </xf>
    <xf numFmtId="1"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65" fontId="11" fillId="0" borderId="1" xfId="18" applyNumberFormat="1" applyFont="1" applyFill="1" applyBorder="1" applyAlignment="1">
      <alignment horizontal="center" vertical="center" wrapText="1"/>
    </xf>
    <xf numFmtId="165" fontId="11" fillId="0" borderId="1" xfId="1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165" fontId="25"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8" fillId="0" borderId="1" xfId="0" applyFont="1" applyFill="1" applyBorder="1" applyAlignment="1">
      <alignment horizontal="left" vertical="top" wrapText="1"/>
    </xf>
    <xf numFmtId="0" fontId="13" fillId="0" borderId="1" xfId="0" applyFont="1" applyBorder="1" applyAlignment="1">
      <alignment horizontal="left" vertical="center" wrapText="1"/>
    </xf>
    <xf numFmtId="164" fontId="13" fillId="0" borderId="1" xfId="0" applyNumberFormat="1" applyFont="1" applyBorder="1" applyAlignment="1">
      <alignment horizontal="center" vertical="center"/>
    </xf>
    <xf numFmtId="164" fontId="11" fillId="0" borderId="1" xfId="2"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5" fontId="13" fillId="0" borderId="1" xfId="0" applyNumberFormat="1" applyFont="1" applyFill="1" applyBorder="1" applyAlignment="1">
      <alignment horizontal="center" vertical="center"/>
    </xf>
    <xf numFmtId="165" fontId="20"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xf>
    <xf numFmtId="165" fontId="25" fillId="0" borderId="1" xfId="0" applyNumberFormat="1" applyFont="1" applyFill="1" applyBorder="1" applyAlignment="1">
      <alignment horizontal="center" vertical="center"/>
    </xf>
    <xf numFmtId="0" fontId="11" fillId="0" borderId="1" xfId="2" applyFont="1" applyBorder="1" applyAlignment="1">
      <alignment horizontal="center" vertical="center" wrapText="1"/>
    </xf>
    <xf numFmtId="167" fontId="13"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13" fillId="0" borderId="1" xfId="0" applyFont="1" applyBorder="1" applyAlignment="1">
      <alignment horizontal="center" vertical="center"/>
    </xf>
    <xf numFmtId="3" fontId="13"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3" fillId="0" borderId="1" xfId="15" applyFont="1" applyBorder="1" applyAlignment="1">
      <alignment vertical="center" wrapText="1"/>
    </xf>
    <xf numFmtId="0" fontId="20" fillId="0" borderId="1" xfId="0" applyFont="1" applyBorder="1" applyAlignment="1">
      <alignment horizontal="center" vertical="center" wrapText="1"/>
    </xf>
    <xf numFmtId="165" fontId="11" fillId="0" borderId="1" xfId="10" applyNumberFormat="1" applyFont="1" applyBorder="1" applyAlignment="1">
      <alignment horizontal="center" vertical="center" wrapText="1"/>
    </xf>
    <xf numFmtId="0" fontId="11" fillId="0" borderId="1" xfId="0" applyFont="1" applyBorder="1" applyAlignment="1">
      <alignment horizontal="center" vertical="center"/>
    </xf>
    <xf numFmtId="165" fontId="13"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164" fontId="11" fillId="4" borderId="1" xfId="2" applyNumberFormat="1" applyFont="1" applyFill="1" applyBorder="1" applyAlignment="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vertical="top"/>
    </xf>
    <xf numFmtId="0" fontId="27" fillId="0" borderId="1" xfId="0" applyFont="1" applyFill="1" applyBorder="1" applyAlignment="1">
      <alignment vertical="top" wrapText="1"/>
    </xf>
    <xf numFmtId="0" fontId="8" fillId="0" borderId="1" xfId="0" applyFont="1" applyFill="1" applyBorder="1" applyAlignment="1">
      <alignment horizontal="justify" vertical="top" wrapText="1"/>
    </xf>
    <xf numFmtId="0" fontId="8" fillId="0" borderId="1" xfId="0" applyFont="1" applyFill="1" applyBorder="1" applyAlignment="1">
      <alignment horizontal="justify" vertical="top"/>
    </xf>
    <xf numFmtId="0" fontId="10" fillId="0" borderId="1" xfId="0" applyFont="1" applyFill="1" applyBorder="1" applyAlignment="1">
      <alignment vertical="top" wrapText="1"/>
    </xf>
    <xf numFmtId="0" fontId="7" fillId="0" borderId="1" xfId="0" applyFont="1" applyFill="1" applyBorder="1" applyAlignment="1">
      <alignment vertical="top"/>
    </xf>
    <xf numFmtId="0" fontId="10" fillId="0" borderId="1" xfId="3"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3" applyNumberFormat="1" applyFont="1" applyFill="1" applyBorder="1" applyAlignment="1">
      <alignment horizontal="left" vertical="top" wrapText="1"/>
    </xf>
    <xf numFmtId="0" fontId="8" fillId="0" borderId="0" xfId="0" applyFont="1" applyFill="1" applyAlignment="1">
      <alignment horizontal="center" vertical="top" wrapText="1"/>
    </xf>
    <xf numFmtId="0" fontId="8" fillId="0" borderId="0" xfId="0" applyFont="1" applyFill="1" applyAlignment="1">
      <alignment horizontal="left" vertical="top" wrapText="1"/>
    </xf>
    <xf numFmtId="0" fontId="28" fillId="0" borderId="0" xfId="0" applyFont="1" applyFill="1" applyAlignment="1">
      <alignment horizontal="right" vertical="top"/>
    </xf>
    <xf numFmtId="0" fontId="8" fillId="0" borderId="0" xfId="0" applyFont="1" applyFill="1" applyAlignment="1">
      <alignment vertical="top"/>
    </xf>
    <xf numFmtId="0" fontId="7" fillId="0" borderId="1" xfId="1" applyFont="1" applyFill="1" applyBorder="1" applyAlignment="1">
      <alignment horizontal="center" vertical="top" wrapText="1"/>
    </xf>
    <xf numFmtId="3" fontId="7" fillId="0" borderId="1" xfId="1"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0" borderId="1" xfId="2" applyFont="1" applyFill="1" applyBorder="1" applyAlignment="1">
      <alignment horizontal="center" vertical="top" wrapText="1"/>
    </xf>
    <xf numFmtId="0" fontId="8" fillId="0" borderId="1" xfId="0"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1" xfId="2"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0" fontId="10" fillId="0" borderId="0" xfId="0" applyFont="1" applyFill="1" applyAlignment="1">
      <alignment vertical="top"/>
    </xf>
    <xf numFmtId="0" fontId="17" fillId="0" borderId="1" xfId="0" applyFont="1" applyFill="1" applyBorder="1" applyAlignment="1">
      <alignment horizontal="center" vertical="top" wrapText="1"/>
    </xf>
    <xf numFmtId="164" fontId="10" fillId="0" borderId="1" xfId="3" applyNumberFormat="1" applyFont="1" applyFill="1" applyBorder="1" applyAlignment="1">
      <alignment horizontal="center" vertical="top" wrapText="1"/>
    </xf>
    <xf numFmtId="164" fontId="10" fillId="0" borderId="1" xfId="15" applyNumberFormat="1" applyFont="1" applyFill="1" applyBorder="1" applyAlignment="1">
      <alignment horizontal="center" vertical="top" wrapText="1"/>
    </xf>
    <xf numFmtId="164" fontId="8" fillId="0" borderId="0" xfId="0" applyNumberFormat="1" applyFont="1" applyFill="1" applyAlignment="1">
      <alignment vertical="top"/>
    </xf>
    <xf numFmtId="164" fontId="12" fillId="0" borderId="1" xfId="15" applyNumberFormat="1" applyFont="1" applyFill="1" applyBorder="1" applyAlignment="1">
      <alignment horizontal="center" vertical="top" wrapText="1"/>
    </xf>
    <xf numFmtId="164" fontId="12" fillId="0" borderId="1" xfId="3" applyNumberFormat="1" applyFont="1" applyFill="1" applyBorder="1" applyAlignment="1">
      <alignment horizontal="center" vertical="top" wrapText="1"/>
    </xf>
    <xf numFmtId="0" fontId="12" fillId="0" borderId="1" xfId="2" applyFont="1" applyFill="1" applyBorder="1" applyAlignment="1">
      <alignment horizontal="left" vertical="top" wrapText="1"/>
    </xf>
    <xf numFmtId="165" fontId="10" fillId="0" borderId="1" xfId="0" applyNumberFormat="1" applyFont="1" applyFill="1" applyBorder="1" applyAlignment="1">
      <alignment horizontal="center" vertical="top" wrapText="1"/>
    </xf>
    <xf numFmtId="0" fontId="10" fillId="0" borderId="1" xfId="0" applyFont="1" applyFill="1" applyBorder="1" applyAlignment="1">
      <alignment vertical="top"/>
    </xf>
    <xf numFmtId="3" fontId="10" fillId="0" borderId="1" xfId="0" applyNumberFormat="1" applyFont="1" applyFill="1" applyBorder="1" applyAlignment="1">
      <alignment horizontal="center" vertical="top" wrapText="1"/>
    </xf>
    <xf numFmtId="0" fontId="10" fillId="3" borderId="1" xfId="0" applyFont="1" applyFill="1" applyBorder="1" applyAlignment="1">
      <alignment vertical="top"/>
    </xf>
    <xf numFmtId="0" fontId="10" fillId="3" borderId="0" xfId="0" applyFont="1" applyFill="1" applyAlignment="1">
      <alignment vertical="top"/>
    </xf>
    <xf numFmtId="0" fontId="10" fillId="0" borderId="4" xfId="0" applyFont="1" applyFill="1" applyBorder="1" applyAlignment="1">
      <alignment horizontal="left" vertical="top" wrapText="1"/>
    </xf>
    <xf numFmtId="0" fontId="10" fillId="0" borderId="0" xfId="0" applyFont="1" applyFill="1" applyBorder="1" applyAlignment="1">
      <alignment vertical="top"/>
    </xf>
    <xf numFmtId="165" fontId="8" fillId="0" borderId="1" xfId="0" applyNumberFormat="1" applyFont="1" applyFill="1" applyBorder="1" applyAlignment="1">
      <alignment horizontal="center" vertical="top" wrapText="1"/>
    </xf>
    <xf numFmtId="1" fontId="8"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164" fontId="7" fillId="0" borderId="1" xfId="0" applyNumberFormat="1" applyFont="1" applyFill="1" applyBorder="1" applyAlignment="1">
      <alignment vertical="top"/>
    </xf>
    <xf numFmtId="0" fontId="8" fillId="0" borderId="1"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xf>
    <xf numFmtId="2"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xf>
    <xf numFmtId="165"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7" fillId="0" borderId="0" xfId="0" applyFont="1" applyFill="1" applyAlignment="1">
      <alignment vertical="top"/>
    </xf>
    <xf numFmtId="0" fontId="8" fillId="0" borderId="1" xfId="0" applyFont="1" applyFill="1" applyBorder="1" applyAlignment="1">
      <alignment horizontal="left" vertical="top"/>
    </xf>
    <xf numFmtId="165" fontId="8" fillId="0" borderId="0" xfId="0" applyNumberFormat="1" applyFont="1" applyFill="1" applyAlignment="1">
      <alignment horizontal="center" vertical="top" wrapText="1"/>
    </xf>
    <xf numFmtId="164" fontId="10" fillId="0" borderId="1" xfId="0" applyNumberFormat="1" applyFont="1" applyFill="1" applyBorder="1" applyAlignment="1">
      <alignment horizontal="center" vertical="top"/>
    </xf>
    <xf numFmtId="16" fontId="10" fillId="0" borderId="1"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29" fillId="0" borderId="0" xfId="0" applyFont="1" applyFill="1" applyAlignment="1">
      <alignment vertical="top"/>
    </xf>
    <xf numFmtId="3" fontId="10" fillId="0" borderId="1" xfId="0" applyNumberFormat="1" applyFont="1" applyFill="1" applyBorder="1" applyAlignment="1">
      <alignment horizontal="left" vertical="top" wrapText="1"/>
    </xf>
    <xf numFmtId="165" fontId="10" fillId="0" borderId="1" xfId="0" applyNumberFormat="1" applyFont="1" applyFill="1" applyBorder="1" applyAlignment="1">
      <alignment horizontal="center" vertical="top"/>
    </xf>
    <xf numFmtId="0" fontId="29" fillId="0" borderId="1" xfId="0" applyFont="1" applyFill="1" applyBorder="1" applyAlignment="1">
      <alignment vertical="top"/>
    </xf>
    <xf numFmtId="1" fontId="10" fillId="0" borderId="1" xfId="0" applyNumberFormat="1" applyFont="1" applyFill="1" applyBorder="1" applyAlignment="1">
      <alignment horizontal="center" vertical="top"/>
    </xf>
    <xf numFmtId="0" fontId="8" fillId="0" borderId="1" xfId="1"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 xfId="3" applyFont="1" applyFill="1" applyBorder="1" applyAlignment="1">
      <alignment horizontal="center" vertical="top"/>
    </xf>
    <xf numFmtId="0" fontId="8" fillId="0" borderId="1" xfId="3" applyFont="1" applyFill="1" applyBorder="1" applyAlignment="1">
      <alignment horizontal="center" vertical="top" wrapText="1"/>
    </xf>
    <xf numFmtId="0" fontId="8" fillId="0" borderId="1" xfId="15" applyFont="1" applyFill="1" applyBorder="1" applyAlignment="1">
      <alignment horizontal="center" vertical="top"/>
    </xf>
    <xf numFmtId="4" fontId="8" fillId="0" borderId="1" xfId="3" applyNumberFormat="1" applyFont="1" applyFill="1" applyBorder="1" applyAlignment="1">
      <alignment horizontal="center" vertical="top"/>
    </xf>
    <xf numFmtId="1" fontId="8" fillId="0" borderId="1" xfId="3" applyNumberFormat="1" applyFont="1" applyFill="1" applyBorder="1" applyAlignment="1">
      <alignment horizontal="center" vertical="top"/>
    </xf>
    <xf numFmtId="164" fontId="8" fillId="0" borderId="1" xfId="3" applyNumberFormat="1" applyFont="1" applyFill="1" applyBorder="1" applyAlignment="1">
      <alignment horizontal="center" vertical="top" wrapText="1"/>
    </xf>
    <xf numFmtId="164" fontId="8" fillId="0" borderId="1" xfId="2" applyNumberFormat="1" applyFont="1" applyFill="1" applyBorder="1" applyAlignment="1">
      <alignment horizontal="center" vertical="top" wrapText="1"/>
    </xf>
    <xf numFmtId="3" fontId="8" fillId="0" borderId="1" xfId="2" applyNumberFormat="1" applyFont="1" applyFill="1" applyBorder="1" applyAlignment="1">
      <alignment horizontal="center" vertical="top" wrapText="1"/>
    </xf>
    <xf numFmtId="4" fontId="8" fillId="0" borderId="1" xfId="2" applyNumberFormat="1" applyFont="1" applyFill="1" applyBorder="1" applyAlignment="1">
      <alignment horizontal="center" vertical="top" wrapText="1"/>
    </xf>
    <xf numFmtId="164" fontId="8" fillId="0" borderId="1" xfId="15" applyNumberFormat="1" applyFont="1" applyFill="1" applyBorder="1" applyAlignment="1">
      <alignment horizontal="center" vertical="top" wrapText="1"/>
    </xf>
    <xf numFmtId="0" fontId="8" fillId="0" borderId="1" xfId="2" applyFont="1" applyFill="1" applyBorder="1" applyAlignment="1">
      <alignment horizontal="center" vertical="top"/>
    </xf>
    <xf numFmtId="0" fontId="8" fillId="0" borderId="1" xfId="2" applyFont="1" applyFill="1" applyBorder="1" applyAlignment="1">
      <alignment horizontal="left" vertical="top" wrapText="1"/>
    </xf>
    <xf numFmtId="1" fontId="8" fillId="0" borderId="1" xfId="15" applyNumberFormat="1" applyFont="1" applyFill="1" applyBorder="1" applyAlignment="1">
      <alignment horizontal="center" vertical="top"/>
    </xf>
    <xf numFmtId="164" fontId="8" fillId="0" borderId="1" xfId="3" applyNumberFormat="1" applyFont="1" applyFill="1" applyBorder="1" applyAlignment="1">
      <alignment horizontal="center" vertical="top"/>
    </xf>
    <xf numFmtId="165" fontId="8" fillId="0" borderId="1" xfId="15" applyNumberFormat="1" applyFont="1" applyFill="1" applyBorder="1" applyAlignment="1">
      <alignment horizontal="center" vertical="top"/>
    </xf>
    <xf numFmtId="0" fontId="8" fillId="0" borderId="1" xfId="3" applyFont="1" applyFill="1" applyBorder="1" applyAlignment="1">
      <alignment horizontal="left" vertical="top" wrapText="1"/>
    </xf>
    <xf numFmtId="164" fontId="10" fillId="0" borderId="1" xfId="3" applyNumberFormat="1" applyFont="1" applyFill="1" applyBorder="1" applyAlignment="1">
      <alignment horizontal="center" vertical="top"/>
    </xf>
    <xf numFmtId="0" fontId="10" fillId="0" borderId="1" xfId="3" applyFont="1" applyFill="1" applyBorder="1" applyAlignment="1">
      <alignment horizontal="center" vertical="top"/>
    </xf>
    <xf numFmtId="0" fontId="10" fillId="0" borderId="1" xfId="3" applyFont="1" applyFill="1" applyBorder="1" applyAlignment="1">
      <alignment horizontal="center" vertical="top" wrapText="1"/>
    </xf>
    <xf numFmtId="165" fontId="10" fillId="0" borderId="1" xfId="15" applyNumberFormat="1" applyFont="1" applyFill="1" applyBorder="1" applyAlignment="1">
      <alignment horizontal="center" vertical="top"/>
    </xf>
    <xf numFmtId="0" fontId="10" fillId="0" borderId="1" xfId="2" applyFont="1" applyFill="1" applyBorder="1" applyAlignment="1">
      <alignment horizontal="center" vertical="top"/>
    </xf>
    <xf numFmtId="4" fontId="10" fillId="0" borderId="1" xfId="2" applyNumberFormat="1" applyFont="1" applyFill="1" applyBorder="1" applyAlignment="1">
      <alignment horizontal="center" vertical="top" wrapText="1"/>
    </xf>
    <xf numFmtId="1" fontId="10" fillId="0" borderId="1" xfId="3" applyNumberFormat="1" applyFont="1" applyFill="1" applyBorder="1" applyAlignment="1">
      <alignment horizontal="center" vertical="top"/>
    </xf>
    <xf numFmtId="1" fontId="10" fillId="0" borderId="1" xfId="15" applyNumberFormat="1" applyFont="1" applyFill="1" applyBorder="1" applyAlignment="1">
      <alignment horizontal="center" vertical="top"/>
    </xf>
    <xf numFmtId="0" fontId="10" fillId="0" borderId="1" xfId="15" applyFont="1" applyFill="1" applyBorder="1" applyAlignment="1">
      <alignment horizontal="center" vertical="top"/>
    </xf>
    <xf numFmtId="4" fontId="10" fillId="0" borderId="1" xfId="3" applyNumberFormat="1" applyFont="1" applyFill="1" applyBorder="1" applyAlignment="1">
      <alignment horizontal="center" vertical="top"/>
    </xf>
    <xf numFmtId="0" fontId="10" fillId="0" borderId="0" xfId="0" applyFont="1" applyFill="1" applyAlignment="1">
      <alignment horizontal="center" vertical="top" wrapText="1"/>
    </xf>
    <xf numFmtId="0" fontId="10" fillId="0" borderId="1" xfId="0" applyFont="1" applyFill="1" applyBorder="1" applyAlignment="1">
      <alignment horizontal="left" vertical="top"/>
    </xf>
    <xf numFmtId="164" fontId="10" fillId="0" borderId="1" xfId="2" applyNumberFormat="1" applyFont="1" applyFill="1" applyBorder="1" applyAlignment="1">
      <alignment horizontal="center" vertical="top" wrapText="1"/>
    </xf>
    <xf numFmtId="3" fontId="10" fillId="0" borderId="1" xfId="2" applyNumberFormat="1" applyFont="1" applyFill="1" applyBorder="1" applyAlignment="1">
      <alignment horizontal="center" vertical="top" wrapText="1"/>
    </xf>
    <xf numFmtId="0" fontId="8" fillId="0" borderId="4" xfId="0" applyFont="1" applyFill="1" applyBorder="1" applyAlignment="1">
      <alignment vertical="top" wrapText="1"/>
    </xf>
    <xf numFmtId="4" fontId="10" fillId="0" borderId="1" xfId="15" applyNumberFormat="1" applyFont="1" applyFill="1" applyBorder="1" applyAlignment="1">
      <alignment horizontal="center" vertical="top"/>
    </xf>
    <xf numFmtId="0" fontId="10" fillId="0" borderId="1" xfId="3" applyFont="1" applyFill="1" applyBorder="1" applyAlignment="1">
      <alignment horizontal="center" vertical="top"/>
    </xf>
    <xf numFmtId="0" fontId="10" fillId="0" borderId="1" xfId="3" applyFont="1" applyFill="1" applyBorder="1" applyAlignment="1">
      <alignment horizontal="left" vertical="top"/>
    </xf>
    <xf numFmtId="165" fontId="8" fillId="0" borderId="1" xfId="0" applyNumberFormat="1" applyFont="1" applyFill="1" applyBorder="1" applyAlignment="1">
      <alignment horizontal="center" vertical="top"/>
    </xf>
    <xf numFmtId="164" fontId="8" fillId="0" borderId="1" xfId="0" applyNumberFormat="1" applyFont="1" applyFill="1" applyBorder="1" applyAlignment="1">
      <alignment horizontal="center" vertical="top"/>
    </xf>
    <xf numFmtId="164" fontId="8" fillId="0" borderId="1" xfId="0" applyNumberFormat="1" applyFont="1" applyFill="1" applyBorder="1" applyAlignment="1">
      <alignment vertical="top"/>
    </xf>
    <xf numFmtId="166" fontId="8" fillId="0" borderId="1" xfId="0" applyNumberFormat="1" applyFont="1" applyFill="1" applyBorder="1" applyAlignment="1">
      <alignment horizontal="center" vertical="top"/>
    </xf>
    <xf numFmtId="166" fontId="8" fillId="0" borderId="1" xfId="0" applyNumberFormat="1" applyFont="1" applyFill="1" applyBorder="1" applyAlignment="1">
      <alignment horizontal="center" vertical="top" wrapText="1"/>
    </xf>
    <xf numFmtId="2"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wrapText="1"/>
    </xf>
    <xf numFmtId="0" fontId="10" fillId="0" borderId="1" xfId="0" applyFont="1" applyFill="1" applyBorder="1" applyAlignment="1">
      <alignment horizontal="justify" vertical="top"/>
    </xf>
    <xf numFmtId="0" fontId="8" fillId="2" borderId="0" xfId="0" applyFont="1" applyFill="1" applyAlignment="1">
      <alignment vertical="top"/>
    </xf>
    <xf numFmtId="4" fontId="8" fillId="0" borderId="1" xfId="0" applyNumberFormat="1" applyFont="1" applyFill="1" applyBorder="1" applyAlignment="1">
      <alignment horizontal="center" vertical="top"/>
    </xf>
    <xf numFmtId="168" fontId="8" fillId="0" borderId="1" xfId="0" applyNumberFormat="1" applyFont="1" applyFill="1" applyBorder="1" applyAlignment="1">
      <alignment horizontal="center" vertical="top"/>
    </xf>
    <xf numFmtId="0" fontId="8" fillId="0" borderId="2" xfId="0" applyFont="1" applyFill="1" applyBorder="1" applyAlignment="1">
      <alignment horizontal="center" vertical="top"/>
    </xf>
    <xf numFmtId="1" fontId="10" fillId="0" borderId="1" xfId="0" applyNumberFormat="1" applyFont="1" applyFill="1" applyBorder="1" applyAlignment="1">
      <alignment horizontal="center" vertical="top" wrapText="1"/>
    </xf>
    <xf numFmtId="0" fontId="30" fillId="0" borderId="0" xfId="0" applyFont="1" applyFill="1" applyAlignment="1">
      <alignment vertical="top"/>
    </xf>
    <xf numFmtId="0" fontId="30" fillId="0" borderId="1" xfId="0" applyFont="1" applyFill="1" applyBorder="1" applyAlignment="1">
      <alignment vertical="top"/>
    </xf>
    <xf numFmtId="164" fontId="8" fillId="0" borderId="1" xfId="0" applyNumberFormat="1" applyFont="1" applyFill="1" applyBorder="1" applyAlignment="1">
      <alignment horizontal="center" vertical="top"/>
    </xf>
    <xf numFmtId="0" fontId="8" fillId="5" borderId="0" xfId="0" applyFont="1" applyFill="1" applyAlignment="1">
      <alignment vertical="top"/>
    </xf>
    <xf numFmtId="0" fontId="8" fillId="0" borderId="6" xfId="0" applyFont="1" applyFill="1" applyBorder="1" applyAlignment="1">
      <alignment horizontal="justify" vertical="top"/>
    </xf>
    <xf numFmtId="0" fontId="8" fillId="0" borderId="1" xfId="15" applyFont="1" applyFill="1" applyBorder="1" applyAlignment="1">
      <alignment vertical="top" wrapText="1"/>
    </xf>
    <xf numFmtId="3" fontId="8"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0" fontId="8" fillId="2" borderId="0" xfId="0" applyFont="1" applyFill="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8" fillId="0" borderId="1" xfId="2"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15" fillId="0" borderId="1" xfId="2" applyFont="1" applyFill="1" applyBorder="1" applyAlignment="1">
      <alignment horizontal="left" vertical="center" wrapText="1"/>
    </xf>
    <xf numFmtId="0" fontId="0" fillId="0" borderId="0" xfId="0" applyFill="1"/>
    <xf numFmtId="49" fontId="11" fillId="0" borderId="1" xfId="2" applyNumberFormat="1" applyFont="1" applyFill="1" applyBorder="1" applyAlignment="1">
      <alignment horizontal="center" vertical="center"/>
    </xf>
    <xf numFmtId="165" fontId="13" fillId="0" borderId="1" xfId="15" applyNumberFormat="1" applyFont="1" applyFill="1" applyBorder="1" applyAlignment="1">
      <alignment horizontal="center" vertical="center" wrapText="1"/>
    </xf>
    <xf numFmtId="165" fontId="21" fillId="0" borderId="1" xfId="15" applyNumberFormat="1" applyFont="1" applyFill="1" applyBorder="1" applyAlignment="1">
      <alignment horizontal="center" vertical="center" wrapText="1"/>
    </xf>
    <xf numFmtId="0" fontId="13" fillId="0" borderId="1" xfId="15" applyFont="1" applyFill="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1" xfId="3" applyFont="1" applyFill="1" applyBorder="1" applyAlignment="1">
      <alignment horizontal="left" vertical="top" wrapText="1"/>
    </xf>
    <xf numFmtId="0" fontId="10" fillId="0" borderId="1" xfId="0" applyFont="1" applyFill="1" applyBorder="1" applyAlignment="1">
      <alignment horizontal="center" vertical="top" wrapText="1"/>
    </xf>
    <xf numFmtId="0" fontId="12" fillId="0" borderId="1" xfId="2" applyFont="1" applyFill="1" applyBorder="1" applyAlignment="1">
      <alignment horizontal="left"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10" fillId="0" borderId="1" xfId="2" applyFont="1" applyFill="1" applyBorder="1" applyAlignment="1">
      <alignment horizontal="center" vertical="top" wrapText="1"/>
    </xf>
    <xf numFmtId="0" fontId="10" fillId="0" borderId="1" xfId="3" applyNumberFormat="1" applyFont="1" applyFill="1" applyBorder="1" applyAlignment="1">
      <alignment horizontal="left" vertical="top" wrapText="1"/>
    </xf>
    <xf numFmtId="165" fontId="8" fillId="0" borderId="1" xfId="0" applyNumberFormat="1" applyFont="1" applyFill="1" applyBorder="1" applyAlignment="1">
      <alignment horizontal="center" vertical="top" wrapText="1"/>
    </xf>
    <xf numFmtId="0" fontId="10" fillId="0" borderId="4" xfId="0" applyFont="1" applyFill="1" applyBorder="1" applyAlignment="1">
      <alignment horizontal="left" vertical="top" wrapText="1"/>
    </xf>
    <xf numFmtId="164" fontId="7" fillId="0" borderId="1" xfId="1"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16" fontId="8" fillId="0" borderId="1" xfId="0" applyNumberFormat="1"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8" fillId="0" borderId="1" xfId="0" applyFont="1" applyFill="1" applyBorder="1" applyAlignment="1">
      <alignment horizontal="left"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3"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 xfId="3" applyFont="1" applyFill="1" applyBorder="1" applyAlignment="1">
      <alignment horizontal="center" vertical="top" wrapText="1"/>
    </xf>
    <xf numFmtId="0" fontId="8" fillId="0" borderId="1" xfId="15" applyFont="1" applyFill="1" applyBorder="1" applyAlignment="1">
      <alignment vertical="top" wrapText="1"/>
    </xf>
    <xf numFmtId="0" fontId="7" fillId="0" borderId="1" xfId="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xf>
    <xf numFmtId="0" fontId="7" fillId="0" borderId="4" xfId="0" applyFont="1" applyFill="1" applyBorder="1" applyAlignment="1">
      <alignment horizontal="left" vertical="top" wrapText="1"/>
    </xf>
    <xf numFmtId="0" fontId="12" fillId="0" borderId="1" xfId="3" applyFont="1" applyFill="1" applyBorder="1" applyAlignment="1">
      <alignment horizontal="center" vertical="center" wrapText="1"/>
    </xf>
    <xf numFmtId="0" fontId="27" fillId="0" borderId="4" xfId="0" applyFont="1" applyFill="1" applyBorder="1" applyAlignment="1">
      <alignment horizontal="left" vertical="top" wrapText="1"/>
    </xf>
    <xf numFmtId="0" fontId="19" fillId="0" borderId="1" xfId="0"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164" fontId="15" fillId="0" borderId="1" xfId="2"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left" vertical="top"/>
    </xf>
    <xf numFmtId="0" fontId="7" fillId="0" borderId="0" xfId="1"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center"/>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3"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3"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9" xfId="0" applyFont="1" applyFill="1" applyBorder="1" applyAlignment="1">
      <alignment vertical="top"/>
    </xf>
    <xf numFmtId="0" fontId="0" fillId="0" borderId="8" xfId="0" applyFill="1" applyBorder="1" applyAlignment="1">
      <alignment vertical="top"/>
    </xf>
    <xf numFmtId="0" fontId="0" fillId="0" borderId="12" xfId="0" applyFill="1" applyBorder="1" applyAlignment="1">
      <alignment vertical="top"/>
    </xf>
    <xf numFmtId="0" fontId="0" fillId="0" borderId="10"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8" fillId="0" borderId="2" xfId="0" applyFont="1" applyFill="1" applyBorder="1" applyAlignment="1">
      <alignment horizontal="center" vertical="top"/>
    </xf>
    <xf numFmtId="0" fontId="0" fillId="0" borderId="3" xfId="0" applyFill="1" applyBorder="1" applyAlignment="1">
      <alignment vertical="top"/>
    </xf>
    <xf numFmtId="0" fontId="8" fillId="0" borderId="2" xfId="0" applyFont="1"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horizontal="center" vertical="top"/>
    </xf>
    <xf numFmtId="0" fontId="0" fillId="0" borderId="3" xfId="0" applyFill="1" applyBorder="1" applyAlignment="1">
      <alignment horizontal="center" vertical="top" wrapText="1"/>
    </xf>
    <xf numFmtId="0" fontId="8" fillId="0" borderId="2" xfId="0" applyFont="1" applyFill="1" applyBorder="1" applyAlignment="1">
      <alignment vertical="top"/>
    </xf>
    <xf numFmtId="0" fontId="8" fillId="0" borderId="1" xfId="0" applyFont="1" applyFill="1" applyBorder="1" applyAlignment="1">
      <alignment horizontal="center" vertical="top"/>
    </xf>
    <xf numFmtId="0" fontId="7" fillId="0" borderId="1" xfId="1" applyFont="1" applyFill="1" applyBorder="1" applyAlignment="1">
      <alignment horizontal="center" vertical="top" wrapText="1"/>
    </xf>
    <xf numFmtId="0" fontId="7" fillId="0" borderId="1" xfId="0" applyFont="1" applyFill="1" applyBorder="1" applyAlignment="1">
      <alignment horizontal="center" vertical="top"/>
    </xf>
    <xf numFmtId="0" fontId="8" fillId="0" borderId="1" xfId="0" applyFont="1" applyFill="1" applyBorder="1" applyAlignment="1">
      <alignment horizontal="left" vertical="top" wrapText="1"/>
    </xf>
    <xf numFmtId="164" fontId="7" fillId="0" borderId="1"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8" fillId="0" borderId="2" xfId="0" applyFont="1" applyFill="1" applyBorder="1" applyAlignment="1">
      <alignment horizontal="left" wrapText="1"/>
    </xf>
    <xf numFmtId="0" fontId="8" fillId="0" borderId="7" xfId="0" applyFont="1" applyFill="1" applyBorder="1" applyAlignment="1">
      <alignment horizontal="left" wrapText="1"/>
    </xf>
    <xf numFmtId="0" fontId="8" fillId="0" borderId="3" xfId="0" applyFont="1" applyFill="1" applyBorder="1" applyAlignment="1">
      <alignment horizontal="left" wrapText="1"/>
    </xf>
    <xf numFmtId="0" fontId="7"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3" xfId="2"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3" xfId="3" applyFont="1" applyFill="1" applyBorder="1" applyAlignment="1">
      <alignment horizontal="left" vertical="top" wrapText="1"/>
    </xf>
    <xf numFmtId="164"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7"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3" xfId="0" applyFont="1" applyFill="1" applyBorder="1" applyAlignment="1">
      <alignment horizontal="center" vertical="top"/>
    </xf>
    <xf numFmtId="0" fontId="8" fillId="0" borderId="7" xfId="0" applyFont="1" applyFill="1" applyBorder="1" applyAlignment="1">
      <alignment horizontal="center" vertical="top"/>
    </xf>
    <xf numFmtId="0" fontId="10" fillId="0" borderId="1" xfId="2" applyFont="1" applyFill="1" applyBorder="1" applyAlignment="1">
      <alignment horizontal="center" vertical="center" wrapText="1"/>
    </xf>
    <xf numFmtId="0" fontId="7" fillId="0" borderId="1" xfId="2"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10" fillId="0" borderId="1" xfId="2" applyFont="1" applyFill="1" applyBorder="1" applyAlignment="1">
      <alignment horizontal="center" vertical="top" wrapText="1"/>
    </xf>
    <xf numFmtId="0" fontId="8" fillId="0" borderId="1" xfId="2" applyFont="1" applyFill="1" applyBorder="1" applyAlignment="1">
      <alignment horizontal="center" vertical="top"/>
    </xf>
    <xf numFmtId="0" fontId="8" fillId="0" borderId="1" xfId="3" applyNumberFormat="1" applyFont="1" applyFill="1" applyBorder="1" applyAlignment="1">
      <alignment horizontal="left" vertical="top" wrapText="1"/>
    </xf>
    <xf numFmtId="0" fontId="8" fillId="0" borderId="1" xfId="3" applyFont="1" applyFill="1" applyBorder="1" applyAlignment="1">
      <alignment horizontal="center" vertical="top" wrapText="1"/>
    </xf>
    <xf numFmtId="0" fontId="8" fillId="0" borderId="1" xfId="2" applyFont="1" applyFill="1" applyBorder="1" applyAlignment="1">
      <alignment horizontal="center" vertical="top" wrapText="1"/>
    </xf>
    <xf numFmtId="0" fontId="10" fillId="0" borderId="2" xfId="0" applyFont="1" applyFill="1" applyBorder="1" applyAlignment="1">
      <alignment horizontal="center" vertical="top"/>
    </xf>
    <xf numFmtId="0" fontId="10" fillId="0" borderId="7" xfId="0" applyFont="1" applyFill="1" applyBorder="1" applyAlignment="1">
      <alignment horizontal="center" vertical="top"/>
    </xf>
    <xf numFmtId="0" fontId="10" fillId="0" borderId="3" xfId="0" applyFont="1" applyFill="1" applyBorder="1" applyAlignment="1">
      <alignment horizontal="center" vertical="top"/>
    </xf>
    <xf numFmtId="0" fontId="8" fillId="0" borderId="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3" applyFont="1" applyFill="1" applyBorder="1" applyAlignment="1">
      <alignment horizontal="left" vertical="top" wrapText="1"/>
    </xf>
    <xf numFmtId="0" fontId="10" fillId="0" borderId="2" xfId="2" applyFont="1" applyFill="1" applyBorder="1" applyAlignment="1">
      <alignment horizontal="center" vertical="top"/>
    </xf>
    <xf numFmtId="0" fontId="10" fillId="0" borderId="3" xfId="2" applyFont="1" applyFill="1" applyBorder="1" applyAlignment="1">
      <alignment horizontal="center" vertical="top"/>
    </xf>
    <xf numFmtId="0" fontId="10" fillId="0" borderId="2" xfId="3" applyFont="1" applyFill="1" applyBorder="1" applyAlignment="1">
      <alignment horizontal="left" vertical="top" wrapText="1"/>
    </xf>
    <xf numFmtId="0" fontId="10" fillId="0" borderId="3" xfId="3" applyFont="1" applyFill="1" applyBorder="1" applyAlignment="1">
      <alignment horizontal="left" vertical="top" wrapText="1"/>
    </xf>
    <xf numFmtId="0" fontId="10" fillId="0" borderId="2" xfId="2" applyFont="1" applyFill="1" applyBorder="1" applyAlignment="1">
      <alignment horizontal="center" vertical="top" wrapText="1"/>
    </xf>
    <xf numFmtId="0" fontId="10" fillId="0" borderId="3" xfId="2" applyFont="1" applyFill="1" applyBorder="1" applyAlignment="1">
      <alignment horizontal="center" vertical="top" wrapText="1"/>
    </xf>
    <xf numFmtId="0" fontId="10" fillId="0" borderId="2" xfId="3" applyFont="1" applyFill="1" applyBorder="1" applyAlignment="1">
      <alignment horizontal="center" vertical="top" wrapText="1"/>
    </xf>
    <xf numFmtId="0" fontId="10" fillId="0" borderId="3" xfId="3" applyFont="1" applyFill="1" applyBorder="1" applyAlignment="1">
      <alignment horizontal="center" vertical="top" wrapText="1"/>
    </xf>
    <xf numFmtId="0" fontId="8" fillId="0" borderId="2"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2" xfId="2" applyFont="1" applyFill="1" applyBorder="1" applyAlignment="1">
      <alignment horizontal="center" vertical="top"/>
    </xf>
    <xf numFmtId="0" fontId="8" fillId="0" borderId="3" xfId="2" applyFont="1" applyFill="1" applyBorder="1" applyAlignment="1">
      <alignment horizontal="center" vertical="top"/>
    </xf>
    <xf numFmtId="0" fontId="8" fillId="0" borderId="2" xfId="2" applyFont="1" applyFill="1" applyBorder="1" applyAlignment="1">
      <alignment horizontal="center" vertical="top" wrapText="1"/>
    </xf>
    <xf numFmtId="0" fontId="8" fillId="0" borderId="3" xfId="2" applyFont="1" applyFill="1" applyBorder="1" applyAlignment="1">
      <alignment horizontal="center" vertical="top" wrapText="1"/>
    </xf>
    <xf numFmtId="0" fontId="8" fillId="0" borderId="2" xfId="3" applyFont="1" applyFill="1" applyBorder="1" applyAlignment="1">
      <alignment horizontal="center" vertical="top" wrapText="1"/>
    </xf>
    <xf numFmtId="0" fontId="8" fillId="0" borderId="3" xfId="3" applyFont="1" applyFill="1" applyBorder="1" applyAlignment="1">
      <alignment horizontal="center" vertical="top" wrapText="1"/>
    </xf>
    <xf numFmtId="0" fontId="10" fillId="0" borderId="1" xfId="2" applyFont="1" applyFill="1" applyBorder="1" applyAlignment="1">
      <alignment horizontal="center" vertical="top"/>
    </xf>
    <xf numFmtId="0" fontId="10" fillId="0" borderId="1" xfId="3" applyFont="1" applyFill="1" applyBorder="1" applyAlignment="1">
      <alignment horizontal="center" vertical="top" wrapText="1"/>
    </xf>
    <xf numFmtId="0" fontId="10" fillId="0" borderId="1" xfId="3"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7" xfId="2" applyFont="1" applyFill="1" applyBorder="1" applyAlignment="1">
      <alignment horizontal="center" vertical="top"/>
    </xf>
    <xf numFmtId="0" fontId="10" fillId="0" borderId="2" xfId="3" applyFont="1" applyFill="1" applyBorder="1" applyAlignment="1">
      <alignment horizontal="center" vertical="top"/>
    </xf>
    <xf numFmtId="0" fontId="10" fillId="0" borderId="3" xfId="3" applyFont="1" applyFill="1" applyBorder="1" applyAlignment="1">
      <alignment horizontal="center" vertical="top"/>
    </xf>
    <xf numFmtId="0" fontId="10" fillId="0" borderId="1" xfId="0" applyFont="1" applyFill="1" applyBorder="1" applyAlignment="1">
      <alignment horizontal="center" vertical="center"/>
    </xf>
    <xf numFmtId="0" fontId="7" fillId="0" borderId="1" xfId="0" applyFont="1" applyFill="1" applyBorder="1" applyAlignment="1">
      <alignment horizontal="left" vertical="top"/>
    </xf>
    <xf numFmtId="0" fontId="10" fillId="0" borderId="1" xfId="3" applyFont="1" applyFill="1" applyBorder="1" applyAlignment="1">
      <alignment horizontal="center" vertical="top"/>
    </xf>
    <xf numFmtId="0" fontId="10" fillId="0" borderId="1" xfId="13" applyFont="1" applyFill="1" applyBorder="1" applyAlignment="1">
      <alignment horizontal="justify" vertical="top" wrapText="1"/>
    </xf>
    <xf numFmtId="164" fontId="8" fillId="0" borderId="4" xfId="0" applyNumberFormat="1" applyFont="1" applyFill="1" applyBorder="1" applyAlignment="1">
      <alignment horizontal="center" vertical="top"/>
    </xf>
    <xf numFmtId="164" fontId="8" fillId="0" borderId="5" xfId="0" applyNumberFormat="1" applyFont="1" applyFill="1" applyBorder="1" applyAlignment="1">
      <alignment horizontal="center" vertical="top"/>
    </xf>
    <xf numFmtId="164" fontId="8" fillId="0" borderId="6" xfId="0" applyNumberFormat="1"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4" fontId="8" fillId="0" borderId="1" xfId="0" applyNumberFormat="1" applyFont="1" applyFill="1" applyBorder="1" applyAlignment="1">
      <alignment horizontal="center" vertical="top"/>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vertical="top" wrapText="1"/>
    </xf>
    <xf numFmtId="0" fontId="8" fillId="0" borderId="1" xfId="15" applyFont="1" applyFill="1" applyBorder="1" applyAlignment="1">
      <alignment vertical="top" wrapText="1"/>
    </xf>
    <xf numFmtId="0" fontId="8" fillId="0" borderId="7" xfId="0" applyFont="1" applyFill="1" applyBorder="1" applyAlignment="1">
      <alignment vertical="top" wrapText="1"/>
    </xf>
    <xf numFmtId="0" fontId="10" fillId="0" borderId="1" xfId="13"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3" applyNumberFormat="1" applyFont="1" applyFill="1" applyBorder="1" applyAlignment="1">
      <alignment horizontal="left" vertical="top" wrapText="1"/>
    </xf>
    <xf numFmtId="0" fontId="10" fillId="0" borderId="3" xfId="3" applyNumberFormat="1" applyFont="1" applyFill="1" applyBorder="1" applyAlignment="1">
      <alignment horizontal="left" vertical="top"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left" vertical="top"/>
    </xf>
    <xf numFmtId="0" fontId="8" fillId="0" borderId="7" xfId="0" applyFont="1" applyFill="1" applyBorder="1" applyAlignment="1">
      <alignment horizontal="left" vertical="top"/>
    </xf>
    <xf numFmtId="0" fontId="8" fillId="0" borderId="3" xfId="0" applyFont="1" applyFill="1" applyBorder="1" applyAlignment="1">
      <alignment horizontal="left" vertical="top"/>
    </xf>
    <xf numFmtId="165" fontId="8" fillId="0" borderId="1"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7" xfId="0" applyFont="1" applyFill="1" applyBorder="1" applyAlignment="1">
      <alignment horizontal="left" vertical="top"/>
    </xf>
    <xf numFmtId="0" fontId="7" fillId="0" borderId="2" xfId="0" applyFont="1" applyFill="1" applyBorder="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wrapText="1"/>
    </xf>
    <xf numFmtId="164" fontId="8"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3" fillId="0" borderId="2"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3" xfId="15" applyFont="1" applyFill="1" applyBorder="1" applyAlignment="1">
      <alignment horizontal="center" vertical="center" wrapText="1"/>
    </xf>
    <xf numFmtId="0" fontId="13" fillId="0" borderId="2" xfId="15" applyFont="1" applyBorder="1" applyAlignment="1">
      <alignment horizontal="center" vertical="center" wrapText="1"/>
    </xf>
    <xf numFmtId="0" fontId="13" fillId="0" borderId="7" xfId="15" applyFont="1" applyBorder="1" applyAlignment="1">
      <alignment horizontal="center" vertical="center" wrapText="1"/>
    </xf>
    <xf numFmtId="0" fontId="13" fillId="0" borderId="3" xfId="15" applyFont="1" applyBorder="1" applyAlignment="1">
      <alignment horizontal="center" vertical="center" wrapText="1"/>
    </xf>
    <xf numFmtId="0" fontId="23" fillId="0" borderId="0" xfId="0" applyFont="1" applyFill="1" applyAlignment="1">
      <alignment horizontal="right" vertical="center" wrapText="1"/>
    </xf>
    <xf numFmtId="0" fontId="24" fillId="0" borderId="0"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164" fontId="15" fillId="0" borderId="1" xfId="2" applyNumberFormat="1"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19">
    <cellStyle name="Обычный" xfId="0" builtinId="0"/>
    <cellStyle name="Обычный 2" xfId="3"/>
    <cellStyle name="Обычный 2 2" xfId="4"/>
    <cellStyle name="Обычный 2 2 2" xfId="9"/>
    <cellStyle name="Обычный 2 2 3" xfId="15"/>
    <cellStyle name="Обычный 2 3" xfId="6"/>
    <cellStyle name="Обычный 2 3 2" xfId="11"/>
    <cellStyle name="Обычный 2 3 3" xfId="17"/>
    <cellStyle name="Обычный 2 4" xfId="8"/>
    <cellStyle name="Обычный 2 5" xfId="14"/>
    <cellStyle name="Обычный 3" xfId="5"/>
    <cellStyle name="Обычный 3 2" xfId="10"/>
    <cellStyle name="Обычный 3 3" xfId="16"/>
    <cellStyle name="Обычный 4" xfId="7"/>
    <cellStyle name="Обычный_Для Аиды 2" xfId="13"/>
    <cellStyle name="Обычный_Пути достижения_20.07.2010" xfId="1"/>
    <cellStyle name="Обычный_Пути достижения_20.07.2010 2" xfId="2"/>
    <cellStyle name="Обычный_Пути достижения_20.07.2010_1 Промышл 2 2" xfId="18"/>
    <cellStyle name="Финансовый 2" xfI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987"/>
  <sheetViews>
    <sheetView tabSelected="1" view="pageBreakPreview" topLeftCell="F1" zoomScale="90" zoomScaleNormal="100" zoomScaleSheetLayoutView="90" workbookViewId="0">
      <pane ySplit="6" topLeftCell="A544" activePane="bottomLeft" state="frozen"/>
      <selection pane="bottomLeft" activeCell="K551" sqref="K551"/>
    </sheetView>
  </sheetViews>
  <sheetFormatPr defaultRowHeight="12.75" x14ac:dyDescent="0.25"/>
  <cols>
    <col min="1" max="1" width="5.5703125" style="70" customWidth="1"/>
    <col min="2" max="2" width="55.7109375" style="71" customWidth="1"/>
    <col min="3" max="3" width="11.85546875" style="70" customWidth="1"/>
    <col min="4" max="4" width="11.140625" style="70" customWidth="1"/>
    <col min="5" max="5" width="14.85546875" style="70" customWidth="1"/>
    <col min="6" max="6" width="11.42578125" style="183" customWidth="1"/>
    <col min="7" max="7" width="11.85546875" style="70" customWidth="1"/>
    <col min="8" max="8" width="13.7109375" style="70" customWidth="1"/>
    <col min="9" max="9" width="13.140625" style="70" customWidth="1"/>
    <col min="10" max="10" width="13.85546875" style="70" customWidth="1"/>
    <col min="11" max="11" width="69.7109375" style="73" customWidth="1"/>
    <col min="12" max="16384" width="9.140625" style="73"/>
  </cols>
  <sheetData>
    <row r="1" spans="1:12" x14ac:dyDescent="0.25">
      <c r="F1" s="70"/>
      <c r="K1" s="72" t="s">
        <v>1631</v>
      </c>
    </row>
    <row r="2" spans="1:12" ht="12.75" customHeight="1" x14ac:dyDescent="0.25">
      <c r="A2" s="393" t="s">
        <v>135</v>
      </c>
      <c r="B2" s="393"/>
      <c r="C2" s="393"/>
      <c r="D2" s="393"/>
      <c r="E2" s="393"/>
      <c r="F2" s="393"/>
      <c r="G2" s="393"/>
      <c r="H2" s="393"/>
      <c r="I2" s="393"/>
      <c r="J2" s="393"/>
      <c r="K2" s="393"/>
      <c r="L2" s="253"/>
    </row>
    <row r="3" spans="1:12" x14ac:dyDescent="0.2">
      <c r="B3" s="394" t="s">
        <v>136</v>
      </c>
      <c r="C3" s="394"/>
      <c r="D3" s="394"/>
      <c r="E3" s="394"/>
      <c r="F3" s="394"/>
      <c r="G3" s="394"/>
      <c r="H3" s="394"/>
      <c r="I3" s="394"/>
      <c r="J3" s="394"/>
      <c r="K3" s="394"/>
    </row>
    <row r="4" spans="1:12" ht="19.5" customHeight="1" x14ac:dyDescent="0.25">
      <c r="A4" s="313" t="s">
        <v>0</v>
      </c>
      <c r="B4" s="305" t="s">
        <v>137</v>
      </c>
      <c r="C4" s="305" t="s">
        <v>138</v>
      </c>
      <c r="D4" s="305" t="s">
        <v>139</v>
      </c>
      <c r="E4" s="305" t="s">
        <v>140</v>
      </c>
      <c r="F4" s="290" t="s">
        <v>141</v>
      </c>
      <c r="G4" s="291"/>
      <c r="H4" s="292"/>
      <c r="I4" s="289" t="s">
        <v>142</v>
      </c>
      <c r="J4" s="304" t="s">
        <v>143</v>
      </c>
      <c r="K4" s="369" t="s">
        <v>146</v>
      </c>
    </row>
    <row r="5" spans="1:12" ht="33.75" customHeight="1" x14ac:dyDescent="0.25">
      <c r="A5" s="313"/>
      <c r="B5" s="305"/>
      <c r="C5" s="305"/>
      <c r="D5" s="305"/>
      <c r="E5" s="305"/>
      <c r="F5" s="212" t="s">
        <v>144</v>
      </c>
      <c r="G5" s="212" t="s">
        <v>145</v>
      </c>
      <c r="H5" s="212" t="s">
        <v>53</v>
      </c>
      <c r="I5" s="289"/>
      <c r="J5" s="304"/>
      <c r="K5" s="370"/>
    </row>
    <row r="6" spans="1:12" x14ac:dyDescent="0.25">
      <c r="A6" s="74">
        <v>1</v>
      </c>
      <c r="B6" s="74">
        <v>2</v>
      </c>
      <c r="C6" s="74">
        <v>3</v>
      </c>
      <c r="D6" s="74">
        <v>4</v>
      </c>
      <c r="E6" s="241">
        <v>5</v>
      </c>
      <c r="F6" s="75">
        <v>6</v>
      </c>
      <c r="G6" s="75">
        <v>7</v>
      </c>
      <c r="H6" s="75">
        <v>8</v>
      </c>
      <c r="I6" s="75">
        <v>9</v>
      </c>
      <c r="J6" s="76">
        <v>10</v>
      </c>
      <c r="K6" s="77">
        <v>11</v>
      </c>
    </row>
    <row r="7" spans="1:12" x14ac:dyDescent="0.25">
      <c r="A7" s="309" t="s">
        <v>1434</v>
      </c>
      <c r="B7" s="286"/>
      <c r="C7" s="286"/>
      <c r="D7" s="286"/>
      <c r="E7" s="286"/>
      <c r="F7" s="286"/>
      <c r="G7" s="286"/>
      <c r="H7" s="286"/>
      <c r="I7" s="286"/>
      <c r="J7" s="286"/>
      <c r="K7" s="61"/>
    </row>
    <row r="8" spans="1:12" x14ac:dyDescent="0.25">
      <c r="A8" s="308" t="s">
        <v>1435</v>
      </c>
      <c r="B8" s="308"/>
      <c r="C8" s="308"/>
      <c r="D8" s="308"/>
      <c r="E8" s="308"/>
      <c r="F8" s="308"/>
      <c r="G8" s="308"/>
      <c r="H8" s="308"/>
      <c r="I8" s="308"/>
      <c r="J8" s="308"/>
      <c r="K8" s="61"/>
    </row>
    <row r="9" spans="1:12" ht="35.25" customHeight="1" x14ac:dyDescent="0.2">
      <c r="A9" s="196">
        <v>1</v>
      </c>
      <c r="B9" s="214" t="s">
        <v>147</v>
      </c>
      <c r="C9" s="188" t="s">
        <v>148</v>
      </c>
      <c r="D9" s="188"/>
      <c r="E9" s="227" t="s">
        <v>149</v>
      </c>
      <c r="F9" s="213">
        <v>9668</v>
      </c>
      <c r="G9" s="188">
        <v>9668</v>
      </c>
      <c r="H9" s="213" t="s">
        <v>99</v>
      </c>
      <c r="I9" s="188" t="s">
        <v>52</v>
      </c>
      <c r="J9" s="188" t="s">
        <v>52</v>
      </c>
      <c r="K9" s="215" t="s">
        <v>150</v>
      </c>
    </row>
    <row r="10" spans="1:12" ht="41.25" customHeight="1" x14ac:dyDescent="0.2">
      <c r="A10" s="196">
        <v>2</v>
      </c>
      <c r="B10" s="214" t="s">
        <v>151</v>
      </c>
      <c r="C10" s="188" t="s">
        <v>152</v>
      </c>
      <c r="D10" s="188"/>
      <c r="E10" s="227" t="s">
        <v>149</v>
      </c>
      <c r="F10" s="213">
        <v>21.8</v>
      </c>
      <c r="G10" s="188">
        <v>21.8</v>
      </c>
      <c r="H10" s="213" t="s">
        <v>52</v>
      </c>
      <c r="I10" s="188" t="s">
        <v>52</v>
      </c>
      <c r="J10" s="188" t="s">
        <v>52</v>
      </c>
      <c r="K10" s="215" t="s">
        <v>153</v>
      </c>
    </row>
    <row r="11" spans="1:12" ht="45" customHeight="1" x14ac:dyDescent="0.2">
      <c r="A11" s="196">
        <v>3</v>
      </c>
      <c r="B11" s="214" t="s">
        <v>154</v>
      </c>
      <c r="C11" s="188" t="s">
        <v>155</v>
      </c>
      <c r="D11" s="188"/>
      <c r="E11" s="227" t="s">
        <v>149</v>
      </c>
      <c r="F11" s="213">
        <v>13</v>
      </c>
      <c r="G11" s="216">
        <v>13</v>
      </c>
      <c r="H11" s="213" t="s">
        <v>100</v>
      </c>
      <c r="I11" s="188" t="s">
        <v>52</v>
      </c>
      <c r="J11" s="188" t="s">
        <v>52</v>
      </c>
      <c r="K11" s="215" t="s">
        <v>156</v>
      </c>
    </row>
    <row r="12" spans="1:12" x14ac:dyDescent="0.25">
      <c r="A12" s="196"/>
      <c r="B12" s="306" t="s">
        <v>157</v>
      </c>
      <c r="C12" s="307"/>
      <c r="D12" s="307"/>
      <c r="E12" s="307"/>
      <c r="F12" s="307"/>
      <c r="G12" s="307"/>
      <c r="H12" s="307"/>
      <c r="I12" s="307"/>
      <c r="J12" s="307"/>
      <c r="K12" s="61"/>
    </row>
    <row r="13" spans="1:12" ht="63.75" x14ac:dyDescent="0.2">
      <c r="A13" s="196">
        <v>1</v>
      </c>
      <c r="B13" s="214" t="s">
        <v>158</v>
      </c>
      <c r="C13" s="188"/>
      <c r="D13" s="188" t="s">
        <v>52</v>
      </c>
      <c r="E13" s="227" t="s">
        <v>149</v>
      </c>
      <c r="F13" s="268" t="s">
        <v>159</v>
      </c>
      <c r="G13" s="268"/>
      <c r="H13" s="268"/>
      <c r="I13" s="196" t="s">
        <v>52</v>
      </c>
      <c r="J13" s="196" t="s">
        <v>52</v>
      </c>
      <c r="K13" s="215" t="s">
        <v>160</v>
      </c>
    </row>
    <row r="14" spans="1:12" ht="42.75" customHeight="1" x14ac:dyDescent="0.2">
      <c r="A14" s="196">
        <v>2</v>
      </c>
      <c r="B14" s="214" t="s">
        <v>161</v>
      </c>
      <c r="C14" s="188"/>
      <c r="D14" s="188" t="s">
        <v>52</v>
      </c>
      <c r="E14" s="227" t="s">
        <v>162</v>
      </c>
      <c r="F14" s="268" t="s">
        <v>159</v>
      </c>
      <c r="G14" s="268"/>
      <c r="H14" s="268"/>
      <c r="I14" s="196" t="s">
        <v>52</v>
      </c>
      <c r="J14" s="196" t="s">
        <v>52</v>
      </c>
      <c r="K14" s="215" t="s">
        <v>163</v>
      </c>
    </row>
    <row r="15" spans="1:12" ht="51" x14ac:dyDescent="0.2">
      <c r="A15" s="196">
        <v>3</v>
      </c>
      <c r="B15" s="214" t="s">
        <v>164</v>
      </c>
      <c r="C15" s="188"/>
      <c r="D15" s="188" t="s">
        <v>52</v>
      </c>
      <c r="E15" s="227" t="s">
        <v>165</v>
      </c>
      <c r="F15" s="268" t="s">
        <v>159</v>
      </c>
      <c r="G15" s="268"/>
      <c r="H15" s="268"/>
      <c r="I15" s="196" t="s">
        <v>52</v>
      </c>
      <c r="J15" s="196" t="s">
        <v>52</v>
      </c>
      <c r="K15" s="215" t="s">
        <v>166</v>
      </c>
    </row>
    <row r="16" spans="1:12" x14ac:dyDescent="0.25">
      <c r="A16" s="308" t="s">
        <v>167</v>
      </c>
      <c r="B16" s="308"/>
      <c r="C16" s="308"/>
      <c r="D16" s="308"/>
      <c r="E16" s="308"/>
      <c r="F16" s="308"/>
      <c r="G16" s="308"/>
      <c r="H16" s="308"/>
      <c r="I16" s="308"/>
      <c r="J16" s="308"/>
      <c r="K16" s="61"/>
    </row>
    <row r="17" spans="1:11" ht="37.5" customHeight="1" x14ac:dyDescent="0.2">
      <c r="A17" s="196">
        <v>1</v>
      </c>
      <c r="B17" s="214" t="s">
        <v>168</v>
      </c>
      <c r="C17" s="188" t="s">
        <v>4</v>
      </c>
      <c r="D17" s="218"/>
      <c r="E17" s="227" t="s">
        <v>169</v>
      </c>
      <c r="F17" s="213">
        <v>11.4</v>
      </c>
      <c r="G17" s="216">
        <v>11.4</v>
      </c>
      <c r="H17" s="213" t="s">
        <v>123</v>
      </c>
      <c r="I17" s="188" t="s">
        <v>52</v>
      </c>
      <c r="J17" s="188" t="s">
        <v>52</v>
      </c>
      <c r="K17" s="215" t="s">
        <v>170</v>
      </c>
    </row>
    <row r="18" spans="1:11" ht="47.25" customHeight="1" x14ac:dyDescent="0.2">
      <c r="A18" s="196">
        <v>2</v>
      </c>
      <c r="B18" s="214" t="s">
        <v>171</v>
      </c>
      <c r="C18" s="218" t="s">
        <v>172</v>
      </c>
      <c r="D18" s="218"/>
      <c r="E18" s="227" t="s">
        <v>169</v>
      </c>
      <c r="F18" s="213">
        <v>1082</v>
      </c>
      <c r="G18" s="219">
        <v>1082</v>
      </c>
      <c r="H18" s="213">
        <v>1567.8</v>
      </c>
      <c r="I18" s="188" t="s">
        <v>52</v>
      </c>
      <c r="J18" s="188" t="s">
        <v>52</v>
      </c>
      <c r="K18" s="215" t="s">
        <v>173</v>
      </c>
    </row>
    <row r="19" spans="1:11" ht="64.5" customHeight="1" x14ac:dyDescent="0.2">
      <c r="A19" s="196">
        <v>3</v>
      </c>
      <c r="B19" s="214" t="s">
        <v>174</v>
      </c>
      <c r="C19" s="188" t="s">
        <v>4</v>
      </c>
      <c r="D19" s="188"/>
      <c r="E19" s="227" t="s">
        <v>169</v>
      </c>
      <c r="F19" s="213">
        <v>101.3</v>
      </c>
      <c r="G19" s="188">
        <v>101.3</v>
      </c>
      <c r="H19" s="213">
        <v>110.9</v>
      </c>
      <c r="I19" s="188" t="s">
        <v>52</v>
      </c>
      <c r="J19" s="188" t="s">
        <v>52</v>
      </c>
      <c r="K19" s="215" t="s">
        <v>175</v>
      </c>
    </row>
    <row r="20" spans="1:11" ht="96.75" customHeight="1" x14ac:dyDescent="0.2">
      <c r="A20" s="78">
        <v>4</v>
      </c>
      <c r="B20" s="214" t="s">
        <v>176</v>
      </c>
      <c r="C20" s="188" t="s">
        <v>4</v>
      </c>
      <c r="D20" s="188"/>
      <c r="E20" s="227" t="s">
        <v>177</v>
      </c>
      <c r="F20" s="213">
        <v>101.1</v>
      </c>
      <c r="G20" s="188">
        <v>101.1</v>
      </c>
      <c r="H20" s="213">
        <v>147.30000000000001</v>
      </c>
      <c r="I20" s="188" t="s">
        <v>52</v>
      </c>
      <c r="J20" s="188" t="s">
        <v>52</v>
      </c>
      <c r="K20" s="215" t="s">
        <v>178</v>
      </c>
    </row>
    <row r="21" spans="1:11" ht="34.5" customHeight="1" x14ac:dyDescent="0.2">
      <c r="A21" s="78">
        <v>5</v>
      </c>
      <c r="B21" s="214" t="s">
        <v>179</v>
      </c>
      <c r="C21" s="188" t="s">
        <v>4</v>
      </c>
      <c r="D21" s="188"/>
      <c r="E21" s="227" t="s">
        <v>177</v>
      </c>
      <c r="F21" s="213">
        <v>101.5</v>
      </c>
      <c r="G21" s="188">
        <v>101.5</v>
      </c>
      <c r="H21" s="213">
        <v>110.9</v>
      </c>
      <c r="I21" s="188" t="s">
        <v>52</v>
      </c>
      <c r="J21" s="188" t="s">
        <v>52</v>
      </c>
      <c r="K21" s="220" t="s">
        <v>180</v>
      </c>
    </row>
    <row r="22" spans="1:11" ht="37.5" customHeight="1" x14ac:dyDescent="0.2">
      <c r="A22" s="78">
        <v>6</v>
      </c>
      <c r="B22" s="214" t="s">
        <v>181</v>
      </c>
      <c r="C22" s="188" t="s">
        <v>182</v>
      </c>
      <c r="D22" s="188"/>
      <c r="E22" s="227" t="s">
        <v>177</v>
      </c>
      <c r="F22" s="213">
        <v>3314</v>
      </c>
      <c r="G22" s="188">
        <v>3314</v>
      </c>
      <c r="H22" s="213" t="s">
        <v>131</v>
      </c>
      <c r="I22" s="188" t="s">
        <v>52</v>
      </c>
      <c r="J22" s="188" t="s">
        <v>52</v>
      </c>
      <c r="K22" s="215" t="s">
        <v>183</v>
      </c>
    </row>
    <row r="23" spans="1:11" ht="71.25" customHeight="1" x14ac:dyDescent="0.2">
      <c r="A23" s="78">
        <v>7</v>
      </c>
      <c r="B23" s="221" t="s">
        <v>184</v>
      </c>
      <c r="C23" s="188" t="s">
        <v>185</v>
      </c>
      <c r="D23" s="188"/>
      <c r="E23" s="227" t="s">
        <v>177</v>
      </c>
      <c r="F23" s="213">
        <v>711278</v>
      </c>
      <c r="G23" s="188">
        <v>711278</v>
      </c>
      <c r="H23" s="213">
        <v>997592.9</v>
      </c>
      <c r="I23" s="188" t="s">
        <v>52</v>
      </c>
      <c r="J23" s="188" t="s">
        <v>52</v>
      </c>
      <c r="K23" s="215" t="s">
        <v>186</v>
      </c>
    </row>
    <row r="24" spans="1:11" ht="26.25" customHeight="1" x14ac:dyDescent="0.25">
      <c r="A24" s="263">
        <v>8</v>
      </c>
      <c r="B24" s="214" t="s">
        <v>187</v>
      </c>
      <c r="C24" s="268" t="s">
        <v>4</v>
      </c>
      <c r="D24" s="268"/>
      <c r="E24" s="268" t="s">
        <v>177</v>
      </c>
      <c r="F24" s="79"/>
      <c r="G24" s="79">
        <v>0</v>
      </c>
      <c r="H24" s="79">
        <v>0</v>
      </c>
      <c r="I24" s="263" t="s">
        <v>52</v>
      </c>
      <c r="J24" s="263" t="s">
        <v>52</v>
      </c>
      <c r="K24" s="293" t="s">
        <v>188</v>
      </c>
    </row>
    <row r="25" spans="1:11" x14ac:dyDescent="0.25">
      <c r="A25" s="263"/>
      <c r="B25" s="214" t="s">
        <v>189</v>
      </c>
      <c r="C25" s="268"/>
      <c r="D25" s="268"/>
      <c r="E25" s="268"/>
      <c r="F25" s="79">
        <v>88</v>
      </c>
      <c r="G25" s="79">
        <v>88</v>
      </c>
      <c r="H25" s="79" t="s">
        <v>5</v>
      </c>
      <c r="I25" s="263"/>
      <c r="J25" s="263"/>
      <c r="K25" s="294"/>
    </row>
    <row r="26" spans="1:11" x14ac:dyDescent="0.25">
      <c r="A26" s="263"/>
      <c r="B26" s="214" t="s">
        <v>190</v>
      </c>
      <c r="C26" s="268"/>
      <c r="D26" s="268"/>
      <c r="E26" s="268"/>
      <c r="F26" s="79">
        <v>80</v>
      </c>
      <c r="G26" s="79">
        <v>80</v>
      </c>
      <c r="H26" s="79" t="s">
        <v>5</v>
      </c>
      <c r="I26" s="263"/>
      <c r="J26" s="263"/>
      <c r="K26" s="294"/>
    </row>
    <row r="27" spans="1:11" x14ac:dyDescent="0.25">
      <c r="A27" s="263"/>
      <c r="B27" s="214" t="s">
        <v>191</v>
      </c>
      <c r="C27" s="268"/>
      <c r="D27" s="268"/>
      <c r="E27" s="268"/>
      <c r="F27" s="79">
        <v>85</v>
      </c>
      <c r="G27" s="79">
        <v>85</v>
      </c>
      <c r="H27" s="79">
        <v>68</v>
      </c>
      <c r="I27" s="263"/>
      <c r="J27" s="263"/>
      <c r="K27" s="294"/>
    </row>
    <row r="28" spans="1:11" x14ac:dyDescent="0.25">
      <c r="A28" s="263"/>
      <c r="B28" s="214" t="s">
        <v>192</v>
      </c>
      <c r="C28" s="268"/>
      <c r="D28" s="268"/>
      <c r="E28" s="268"/>
      <c r="F28" s="79">
        <v>80</v>
      </c>
      <c r="G28" s="79">
        <v>80</v>
      </c>
      <c r="H28" s="79">
        <v>35</v>
      </c>
      <c r="I28" s="263"/>
      <c r="J28" s="263"/>
      <c r="K28" s="294"/>
    </row>
    <row r="29" spans="1:11" x14ac:dyDescent="0.25">
      <c r="A29" s="263"/>
      <c r="B29" s="214" t="s">
        <v>193</v>
      </c>
      <c r="C29" s="268"/>
      <c r="D29" s="268"/>
      <c r="E29" s="268"/>
      <c r="F29" s="79">
        <v>70</v>
      </c>
      <c r="G29" s="79">
        <v>70</v>
      </c>
      <c r="H29" s="79">
        <v>165</v>
      </c>
      <c r="I29" s="263"/>
      <c r="J29" s="263"/>
      <c r="K29" s="294"/>
    </row>
    <row r="30" spans="1:11" x14ac:dyDescent="0.25">
      <c r="A30" s="263"/>
      <c r="B30" s="214" t="s">
        <v>194</v>
      </c>
      <c r="C30" s="268"/>
      <c r="D30" s="268"/>
      <c r="E30" s="268"/>
      <c r="F30" s="79">
        <v>89</v>
      </c>
      <c r="G30" s="79">
        <v>89</v>
      </c>
      <c r="H30" s="79">
        <v>87</v>
      </c>
      <c r="I30" s="263"/>
      <c r="J30" s="263"/>
      <c r="K30" s="295"/>
    </row>
    <row r="31" spans="1:11" ht="49.5" customHeight="1" x14ac:dyDescent="0.2">
      <c r="A31" s="78">
        <v>9</v>
      </c>
      <c r="B31" s="214" t="s">
        <v>195</v>
      </c>
      <c r="C31" s="188" t="s">
        <v>196</v>
      </c>
      <c r="D31" s="188"/>
      <c r="E31" s="227" t="s">
        <v>177</v>
      </c>
      <c r="F31" s="213">
        <v>694.3</v>
      </c>
      <c r="G31" s="213">
        <v>694.3</v>
      </c>
      <c r="H31" s="213" t="s">
        <v>130</v>
      </c>
      <c r="I31" s="188" t="s">
        <v>52</v>
      </c>
      <c r="J31" s="188" t="s">
        <v>52</v>
      </c>
      <c r="K31" s="215" t="s">
        <v>197</v>
      </c>
    </row>
    <row r="32" spans="1:11" ht="42" customHeight="1" x14ac:dyDescent="0.2">
      <c r="A32" s="78">
        <v>10</v>
      </c>
      <c r="B32" s="214" t="s">
        <v>198</v>
      </c>
      <c r="C32" s="188" t="s">
        <v>4</v>
      </c>
      <c r="D32" s="188"/>
      <c r="E32" s="227" t="s">
        <v>177</v>
      </c>
      <c r="F32" s="213">
        <v>60</v>
      </c>
      <c r="G32" s="213">
        <v>60</v>
      </c>
      <c r="H32" s="213" t="s">
        <v>132</v>
      </c>
      <c r="I32" s="188" t="s">
        <v>52</v>
      </c>
      <c r="J32" s="188" t="s">
        <v>52</v>
      </c>
      <c r="K32" s="215" t="s">
        <v>199</v>
      </c>
    </row>
    <row r="33" spans="1:11" ht="55.5" customHeight="1" x14ac:dyDescent="0.2">
      <c r="A33" s="78">
        <v>11</v>
      </c>
      <c r="B33" s="214" t="s">
        <v>200</v>
      </c>
      <c r="C33" s="188" t="s">
        <v>201</v>
      </c>
      <c r="D33" s="188"/>
      <c r="E33" s="227" t="s">
        <v>177</v>
      </c>
      <c r="F33" s="213">
        <v>1508</v>
      </c>
      <c r="G33" s="213">
        <v>1508</v>
      </c>
      <c r="H33" s="213">
        <v>2213</v>
      </c>
      <c r="I33" s="188" t="s">
        <v>52</v>
      </c>
      <c r="J33" s="188" t="s">
        <v>52</v>
      </c>
      <c r="K33" s="215" t="s">
        <v>1632</v>
      </c>
    </row>
    <row r="34" spans="1:11" ht="30" customHeight="1" x14ac:dyDescent="0.2">
      <c r="A34" s="78">
        <v>12</v>
      </c>
      <c r="B34" s="214" t="s">
        <v>202</v>
      </c>
      <c r="C34" s="188" t="s">
        <v>203</v>
      </c>
      <c r="D34" s="188"/>
      <c r="E34" s="227" t="s">
        <v>177</v>
      </c>
      <c r="F34" s="213">
        <v>6.4109999999999996</v>
      </c>
      <c r="G34" s="213">
        <v>6.4109999999999996</v>
      </c>
      <c r="H34" s="213">
        <v>6.4409999999999998</v>
      </c>
      <c r="I34" s="188" t="s">
        <v>52</v>
      </c>
      <c r="J34" s="188" t="s">
        <v>52</v>
      </c>
      <c r="K34" s="215" t="s">
        <v>204</v>
      </c>
    </row>
    <row r="35" spans="1:11" ht="30" customHeight="1" x14ac:dyDescent="0.2">
      <c r="A35" s="78">
        <v>13</v>
      </c>
      <c r="B35" s="214" t="s">
        <v>205</v>
      </c>
      <c r="C35" s="188" t="s">
        <v>4</v>
      </c>
      <c r="D35" s="188"/>
      <c r="E35" s="227" t="s">
        <v>177</v>
      </c>
      <c r="F35" s="213">
        <v>58.7</v>
      </c>
      <c r="G35" s="213">
        <v>58.7</v>
      </c>
      <c r="H35" s="213">
        <v>59.2</v>
      </c>
      <c r="I35" s="188" t="s">
        <v>52</v>
      </c>
      <c r="J35" s="188" t="s">
        <v>52</v>
      </c>
      <c r="K35" s="215" t="s">
        <v>206</v>
      </c>
    </row>
    <row r="36" spans="1:11" ht="69" customHeight="1" x14ac:dyDescent="0.2">
      <c r="A36" s="78">
        <v>14</v>
      </c>
      <c r="B36" s="214" t="s">
        <v>207</v>
      </c>
      <c r="C36" s="188" t="s">
        <v>4</v>
      </c>
      <c r="D36" s="188"/>
      <c r="E36" s="227" t="s">
        <v>177</v>
      </c>
      <c r="F36" s="213">
        <v>85.6</v>
      </c>
      <c r="G36" s="213">
        <v>85.6</v>
      </c>
      <c r="H36" s="213">
        <v>67.7</v>
      </c>
      <c r="I36" s="188" t="s">
        <v>52</v>
      </c>
      <c r="J36" s="188" t="s">
        <v>52</v>
      </c>
      <c r="K36" s="215" t="s">
        <v>208</v>
      </c>
    </row>
    <row r="37" spans="1:11" ht="89.25" customHeight="1" x14ac:dyDescent="0.2">
      <c r="A37" s="78">
        <v>15</v>
      </c>
      <c r="B37" s="214" t="s">
        <v>209</v>
      </c>
      <c r="C37" s="188" t="s">
        <v>203</v>
      </c>
      <c r="D37" s="188"/>
      <c r="E37" s="227" t="s">
        <v>177</v>
      </c>
      <c r="F37" s="213">
        <v>792</v>
      </c>
      <c r="G37" s="213">
        <v>792</v>
      </c>
      <c r="H37" s="213">
        <v>1379.6</v>
      </c>
      <c r="I37" s="188" t="s">
        <v>52</v>
      </c>
      <c r="J37" s="188" t="s">
        <v>52</v>
      </c>
      <c r="K37" s="215" t="s">
        <v>210</v>
      </c>
    </row>
    <row r="38" spans="1:11" ht="30.75" customHeight="1" x14ac:dyDescent="0.2">
      <c r="A38" s="78">
        <v>16</v>
      </c>
      <c r="B38" s="214" t="s">
        <v>211</v>
      </c>
      <c r="C38" s="188" t="s">
        <v>6</v>
      </c>
      <c r="D38" s="188"/>
      <c r="E38" s="227" t="s">
        <v>177</v>
      </c>
      <c r="F38" s="213">
        <v>375</v>
      </c>
      <c r="G38" s="213">
        <v>375</v>
      </c>
      <c r="H38" s="213" t="s">
        <v>52</v>
      </c>
      <c r="I38" s="188" t="s">
        <v>52</v>
      </c>
      <c r="J38" s="188" t="s">
        <v>52</v>
      </c>
      <c r="K38" s="215" t="s">
        <v>212</v>
      </c>
    </row>
    <row r="39" spans="1:11" ht="13.5" customHeight="1" x14ac:dyDescent="0.2">
      <c r="A39" s="78">
        <v>17</v>
      </c>
      <c r="B39" s="214" t="s">
        <v>213</v>
      </c>
      <c r="C39" s="188" t="s">
        <v>214</v>
      </c>
      <c r="D39" s="188"/>
      <c r="E39" s="227" t="s">
        <v>177</v>
      </c>
      <c r="F39" s="213">
        <v>1</v>
      </c>
      <c r="G39" s="213">
        <v>1</v>
      </c>
      <c r="H39" s="213">
        <v>1</v>
      </c>
      <c r="I39" s="188" t="s">
        <v>52</v>
      </c>
      <c r="J39" s="188" t="s">
        <v>52</v>
      </c>
      <c r="K39" s="220" t="s">
        <v>180</v>
      </c>
    </row>
    <row r="40" spans="1:11" ht="25.5" customHeight="1" x14ac:dyDescent="0.2">
      <c r="A40" s="78">
        <v>18</v>
      </c>
      <c r="B40" s="214" t="s">
        <v>215</v>
      </c>
      <c r="C40" s="188" t="s">
        <v>216</v>
      </c>
      <c r="D40" s="188"/>
      <c r="E40" s="227" t="s">
        <v>177</v>
      </c>
      <c r="F40" s="213">
        <v>3</v>
      </c>
      <c r="G40" s="213">
        <v>3</v>
      </c>
      <c r="H40" s="213">
        <v>2.7</v>
      </c>
      <c r="I40" s="188" t="s">
        <v>52</v>
      </c>
      <c r="J40" s="188" t="s">
        <v>52</v>
      </c>
      <c r="K40" s="215" t="s">
        <v>217</v>
      </c>
    </row>
    <row r="41" spans="1:11" ht="20.25" customHeight="1" x14ac:dyDescent="0.2">
      <c r="A41" s="78">
        <v>19</v>
      </c>
      <c r="B41" s="214" t="s">
        <v>218</v>
      </c>
      <c r="C41" s="188" t="s">
        <v>216</v>
      </c>
      <c r="D41" s="188"/>
      <c r="E41" s="227" t="s">
        <v>177</v>
      </c>
      <c r="F41" s="213">
        <v>10.8</v>
      </c>
      <c r="G41" s="213">
        <v>10.8</v>
      </c>
      <c r="H41" s="213">
        <v>12.8</v>
      </c>
      <c r="I41" s="188" t="s">
        <v>52</v>
      </c>
      <c r="J41" s="188" t="s">
        <v>52</v>
      </c>
      <c r="K41" s="220" t="s">
        <v>180</v>
      </c>
    </row>
    <row r="42" spans="1:11" ht="18.75" customHeight="1" x14ac:dyDescent="0.2">
      <c r="A42" s="78">
        <v>20</v>
      </c>
      <c r="B42" s="214" t="s">
        <v>219</v>
      </c>
      <c r="C42" s="188" t="s">
        <v>216</v>
      </c>
      <c r="D42" s="188"/>
      <c r="E42" s="227" t="s">
        <v>177</v>
      </c>
      <c r="F42" s="213">
        <v>0.3</v>
      </c>
      <c r="G42" s="213">
        <v>0.3</v>
      </c>
      <c r="H42" s="213" t="s">
        <v>52</v>
      </c>
      <c r="I42" s="188" t="s">
        <v>52</v>
      </c>
      <c r="J42" s="188" t="s">
        <v>52</v>
      </c>
      <c r="K42" s="215" t="s">
        <v>220</v>
      </c>
    </row>
    <row r="43" spans="1:11" ht="17.25" customHeight="1" x14ac:dyDescent="0.2">
      <c r="A43" s="78">
        <v>21</v>
      </c>
      <c r="B43" s="214" t="s">
        <v>221</v>
      </c>
      <c r="C43" s="188" t="s">
        <v>216</v>
      </c>
      <c r="D43" s="188"/>
      <c r="E43" s="227" t="s">
        <v>177</v>
      </c>
      <c r="F43" s="213">
        <v>34</v>
      </c>
      <c r="G43" s="213">
        <v>34</v>
      </c>
      <c r="H43" s="213">
        <v>78.599999999999994</v>
      </c>
      <c r="I43" s="188" t="s">
        <v>52</v>
      </c>
      <c r="J43" s="188" t="s">
        <v>52</v>
      </c>
      <c r="K43" s="220" t="s">
        <v>180</v>
      </c>
    </row>
    <row r="44" spans="1:11" ht="18.75" customHeight="1" x14ac:dyDescent="0.2">
      <c r="A44" s="78">
        <v>22</v>
      </c>
      <c r="B44" s="214" t="s">
        <v>222</v>
      </c>
      <c r="C44" s="188" t="s">
        <v>223</v>
      </c>
      <c r="D44" s="188"/>
      <c r="E44" s="227" t="s">
        <v>177</v>
      </c>
      <c r="F44" s="213">
        <v>86106755</v>
      </c>
      <c r="G44" s="213">
        <v>86106755</v>
      </c>
      <c r="H44" s="213">
        <v>93047946</v>
      </c>
      <c r="I44" s="188" t="s">
        <v>52</v>
      </c>
      <c r="J44" s="188" t="s">
        <v>52</v>
      </c>
      <c r="K44" s="215" t="s">
        <v>224</v>
      </c>
    </row>
    <row r="45" spans="1:11" ht="68.25" customHeight="1" x14ac:dyDescent="0.2">
      <c r="A45" s="78">
        <v>23</v>
      </c>
      <c r="B45" s="214" t="s">
        <v>225</v>
      </c>
      <c r="C45" s="188" t="s">
        <v>223</v>
      </c>
      <c r="D45" s="188"/>
      <c r="E45" s="227" t="s">
        <v>177</v>
      </c>
      <c r="F45" s="213">
        <v>11551241</v>
      </c>
      <c r="G45" s="213">
        <v>11551241</v>
      </c>
      <c r="H45" s="213">
        <v>9545531</v>
      </c>
      <c r="I45" s="188" t="s">
        <v>52</v>
      </c>
      <c r="J45" s="188" t="s">
        <v>52</v>
      </c>
      <c r="K45" s="215" t="s">
        <v>226</v>
      </c>
    </row>
    <row r="46" spans="1:11" ht="31.5" customHeight="1" x14ac:dyDescent="0.2">
      <c r="A46" s="78">
        <v>24</v>
      </c>
      <c r="B46" s="214" t="s">
        <v>227</v>
      </c>
      <c r="C46" s="188" t="s">
        <v>201</v>
      </c>
      <c r="D46" s="188"/>
      <c r="E46" s="227" t="s">
        <v>177</v>
      </c>
      <c r="F46" s="222">
        <v>6</v>
      </c>
      <c r="G46" s="222">
        <v>6</v>
      </c>
      <c r="H46" s="222">
        <v>4</v>
      </c>
      <c r="I46" s="188" t="s">
        <v>52</v>
      </c>
      <c r="J46" s="188" t="s">
        <v>52</v>
      </c>
      <c r="K46" s="215" t="s">
        <v>228</v>
      </c>
    </row>
    <row r="47" spans="1:11" ht="20.25" customHeight="1" x14ac:dyDescent="0.2">
      <c r="A47" s="78">
        <v>25</v>
      </c>
      <c r="B47" s="214" t="s">
        <v>229</v>
      </c>
      <c r="C47" s="188" t="s">
        <v>4</v>
      </c>
      <c r="D47" s="188"/>
      <c r="E47" s="227" t="s">
        <v>177</v>
      </c>
      <c r="F47" s="213">
        <v>9</v>
      </c>
      <c r="G47" s="213">
        <v>9</v>
      </c>
      <c r="H47" s="213" t="s">
        <v>52</v>
      </c>
      <c r="I47" s="188" t="s">
        <v>52</v>
      </c>
      <c r="J47" s="188" t="s">
        <v>52</v>
      </c>
      <c r="K47" s="215" t="s">
        <v>230</v>
      </c>
    </row>
    <row r="48" spans="1:11" s="86" customFormat="1" ht="51.75" customHeight="1" x14ac:dyDescent="0.2">
      <c r="A48" s="197">
        <v>26</v>
      </c>
      <c r="B48" s="214" t="s">
        <v>231</v>
      </c>
      <c r="C48" s="218" t="s">
        <v>7</v>
      </c>
      <c r="D48" s="218"/>
      <c r="E48" s="227" t="s">
        <v>232</v>
      </c>
      <c r="F48" s="213"/>
      <c r="G48" s="223">
        <v>80</v>
      </c>
      <c r="H48" s="223">
        <v>83.8</v>
      </c>
      <c r="I48" s="224">
        <v>0</v>
      </c>
      <c r="J48" s="224">
        <v>0</v>
      </c>
      <c r="K48" s="226" t="s">
        <v>233</v>
      </c>
    </row>
    <row r="49" spans="1:12" s="86" customFormat="1" ht="99" customHeight="1" x14ac:dyDescent="0.2">
      <c r="A49" s="197">
        <v>27</v>
      </c>
      <c r="B49" s="214" t="s">
        <v>234</v>
      </c>
      <c r="C49" s="188" t="s">
        <v>4</v>
      </c>
      <c r="D49" s="218"/>
      <c r="E49" s="227" t="s">
        <v>232</v>
      </c>
      <c r="F49" s="213">
        <v>4.66</v>
      </c>
      <c r="G49" s="223">
        <v>4.66</v>
      </c>
      <c r="H49" s="225">
        <v>4.22</v>
      </c>
      <c r="I49" s="224" t="s">
        <v>52</v>
      </c>
      <c r="J49" s="224" t="s">
        <v>52</v>
      </c>
      <c r="K49" s="215" t="s">
        <v>235</v>
      </c>
    </row>
    <row r="50" spans="1:12" x14ac:dyDescent="0.25">
      <c r="A50" s="296" t="s">
        <v>157</v>
      </c>
      <c r="B50" s="296"/>
      <c r="C50" s="296"/>
      <c r="D50" s="296"/>
      <c r="E50" s="296"/>
      <c r="F50" s="296"/>
      <c r="G50" s="296"/>
      <c r="H50" s="296"/>
      <c r="I50" s="296"/>
      <c r="J50" s="296"/>
      <c r="K50" s="61"/>
    </row>
    <row r="51" spans="1:12" ht="82.5" customHeight="1" x14ac:dyDescent="0.2">
      <c r="A51" s="232">
        <v>1</v>
      </c>
      <c r="B51" s="214" t="s">
        <v>236</v>
      </c>
      <c r="C51" s="254"/>
      <c r="D51" s="218" t="s">
        <v>52</v>
      </c>
      <c r="E51" s="227" t="s">
        <v>237</v>
      </c>
      <c r="F51" s="395" t="s">
        <v>159</v>
      </c>
      <c r="G51" s="395"/>
      <c r="H51" s="395"/>
      <c r="I51" s="395"/>
      <c r="J51" s="395"/>
      <c r="K51" s="215" t="s">
        <v>238</v>
      </c>
    </row>
    <row r="52" spans="1:12" ht="15" customHeight="1" x14ac:dyDescent="0.25">
      <c r="A52" s="267">
        <v>2</v>
      </c>
      <c r="B52" s="262" t="s">
        <v>239</v>
      </c>
      <c r="C52" s="264" t="s">
        <v>223</v>
      </c>
      <c r="D52" s="263" t="s">
        <v>52</v>
      </c>
      <c r="E52" s="263" t="s">
        <v>177</v>
      </c>
      <c r="F52" s="88">
        <v>1730</v>
      </c>
      <c r="G52" s="88">
        <v>1730</v>
      </c>
      <c r="H52" s="88">
        <v>1730</v>
      </c>
      <c r="I52" s="78" t="s">
        <v>1433</v>
      </c>
      <c r="J52" s="264" t="s">
        <v>107</v>
      </c>
      <c r="K52" s="392" t="s">
        <v>240</v>
      </c>
    </row>
    <row r="53" spans="1:12" x14ac:dyDescent="0.25">
      <c r="A53" s="267"/>
      <c r="B53" s="262"/>
      <c r="C53" s="265"/>
      <c r="D53" s="263"/>
      <c r="E53" s="263"/>
      <c r="F53" s="88"/>
      <c r="G53" s="88">
        <v>0</v>
      </c>
      <c r="H53" s="88">
        <v>0</v>
      </c>
      <c r="I53" s="78" t="s">
        <v>1</v>
      </c>
      <c r="J53" s="265"/>
      <c r="K53" s="271"/>
    </row>
    <row r="54" spans="1:12" x14ac:dyDescent="0.25">
      <c r="A54" s="267"/>
      <c r="B54" s="262"/>
      <c r="C54" s="265"/>
      <c r="D54" s="263"/>
      <c r="E54" s="263"/>
      <c r="F54" s="88">
        <v>1730</v>
      </c>
      <c r="G54" s="88">
        <v>1730</v>
      </c>
      <c r="H54" s="88">
        <v>1730</v>
      </c>
      <c r="I54" s="78" t="s">
        <v>1024</v>
      </c>
      <c r="J54" s="265"/>
      <c r="K54" s="271"/>
    </row>
    <row r="55" spans="1:12" x14ac:dyDescent="0.25">
      <c r="A55" s="267"/>
      <c r="B55" s="262"/>
      <c r="C55" s="266"/>
      <c r="D55" s="263"/>
      <c r="E55" s="263"/>
      <c r="F55" s="88"/>
      <c r="G55" s="88">
        <v>0</v>
      </c>
      <c r="H55" s="88">
        <v>0</v>
      </c>
      <c r="I55" s="232" t="s">
        <v>1432</v>
      </c>
      <c r="J55" s="266"/>
      <c r="K55" s="270"/>
    </row>
    <row r="56" spans="1:12" ht="15" customHeight="1" x14ac:dyDescent="0.25">
      <c r="A56" s="267">
        <v>3</v>
      </c>
      <c r="B56" s="262" t="s">
        <v>241</v>
      </c>
      <c r="C56" s="264" t="s">
        <v>223</v>
      </c>
      <c r="D56" s="263" t="s">
        <v>52</v>
      </c>
      <c r="E56" s="263" t="s">
        <v>177</v>
      </c>
      <c r="F56" s="89">
        <v>4676.3629999999994</v>
      </c>
      <c r="G56" s="88">
        <v>7172.35</v>
      </c>
      <c r="H56" s="88">
        <v>7172.25</v>
      </c>
      <c r="I56" s="78" t="s">
        <v>1433</v>
      </c>
      <c r="J56" s="264" t="s">
        <v>108</v>
      </c>
      <c r="K56" s="269" t="s">
        <v>245</v>
      </c>
      <c r="L56" s="90">
        <f>F55+F59+F63+F67+F71+F75+F79+F83+F86+F90+F94+F98++F102+F106+F110+F114</f>
        <v>0</v>
      </c>
    </row>
    <row r="57" spans="1:12" x14ac:dyDescent="0.25">
      <c r="A57" s="267"/>
      <c r="B57" s="262"/>
      <c r="C57" s="265"/>
      <c r="D57" s="263"/>
      <c r="E57" s="263"/>
      <c r="F57" s="89">
        <v>449.66300000000001</v>
      </c>
      <c r="G57" s="88">
        <v>2945.65</v>
      </c>
      <c r="H57" s="88">
        <v>2945.65</v>
      </c>
      <c r="I57" s="78" t="s">
        <v>1</v>
      </c>
      <c r="J57" s="265"/>
      <c r="K57" s="271"/>
    </row>
    <row r="58" spans="1:12" x14ac:dyDescent="0.25">
      <c r="A58" s="267"/>
      <c r="B58" s="262"/>
      <c r="C58" s="265"/>
      <c r="D58" s="263"/>
      <c r="E58" s="263"/>
      <c r="F58" s="89">
        <v>4226.7</v>
      </c>
      <c r="G58" s="88">
        <v>4226.7</v>
      </c>
      <c r="H58" s="88">
        <v>4226.6000000000004</v>
      </c>
      <c r="I58" s="78" t="s">
        <v>1024</v>
      </c>
      <c r="J58" s="265"/>
      <c r="K58" s="271"/>
    </row>
    <row r="59" spans="1:12" x14ac:dyDescent="0.25">
      <c r="A59" s="267"/>
      <c r="B59" s="262"/>
      <c r="C59" s="266"/>
      <c r="D59" s="263"/>
      <c r="E59" s="263"/>
      <c r="F59" s="89"/>
      <c r="G59" s="88">
        <v>0</v>
      </c>
      <c r="H59" s="88">
        <v>0</v>
      </c>
      <c r="I59" s="232" t="s">
        <v>1432</v>
      </c>
      <c r="J59" s="266"/>
      <c r="K59" s="270"/>
    </row>
    <row r="60" spans="1:12" ht="15" customHeight="1" x14ac:dyDescent="0.25">
      <c r="A60" s="267">
        <v>4</v>
      </c>
      <c r="B60" s="297" t="s">
        <v>242</v>
      </c>
      <c r="C60" s="264" t="s">
        <v>223</v>
      </c>
      <c r="D60" s="263" t="s">
        <v>52</v>
      </c>
      <c r="E60" s="263" t="s">
        <v>177</v>
      </c>
      <c r="F60" s="89">
        <v>180.6</v>
      </c>
      <c r="G60" s="88">
        <v>168.71899999999999</v>
      </c>
      <c r="H60" s="88">
        <v>168.7</v>
      </c>
      <c r="I60" s="78" t="s">
        <v>1433</v>
      </c>
      <c r="J60" s="264" t="s">
        <v>109</v>
      </c>
      <c r="K60" s="269" t="s">
        <v>246</v>
      </c>
    </row>
    <row r="61" spans="1:12" x14ac:dyDescent="0.25">
      <c r="A61" s="267"/>
      <c r="B61" s="297"/>
      <c r="C61" s="265"/>
      <c r="D61" s="263"/>
      <c r="E61" s="263"/>
      <c r="F61" s="89"/>
      <c r="G61" s="88">
        <v>0</v>
      </c>
      <c r="H61" s="88">
        <v>0</v>
      </c>
      <c r="I61" s="78" t="s">
        <v>1</v>
      </c>
      <c r="J61" s="265"/>
      <c r="K61" s="271"/>
    </row>
    <row r="62" spans="1:12" x14ac:dyDescent="0.25">
      <c r="A62" s="267"/>
      <c r="B62" s="297"/>
      <c r="C62" s="265"/>
      <c r="D62" s="263"/>
      <c r="E62" s="263"/>
      <c r="F62" s="89">
        <v>180.6</v>
      </c>
      <c r="G62" s="88">
        <v>168.71899999999999</v>
      </c>
      <c r="H62" s="88">
        <v>168.7</v>
      </c>
      <c r="I62" s="78" t="s">
        <v>1024</v>
      </c>
      <c r="J62" s="265"/>
      <c r="K62" s="271"/>
    </row>
    <row r="63" spans="1:12" ht="25.5" customHeight="1" x14ac:dyDescent="0.25">
      <c r="A63" s="267"/>
      <c r="B63" s="297"/>
      <c r="C63" s="266"/>
      <c r="D63" s="263"/>
      <c r="E63" s="263"/>
      <c r="F63" s="89"/>
      <c r="G63" s="88">
        <v>0</v>
      </c>
      <c r="H63" s="88">
        <v>0</v>
      </c>
      <c r="I63" s="232" t="s">
        <v>1432</v>
      </c>
      <c r="J63" s="266"/>
      <c r="K63" s="270"/>
    </row>
    <row r="64" spans="1:12" ht="15" customHeight="1" x14ac:dyDescent="0.25">
      <c r="A64" s="267">
        <v>5</v>
      </c>
      <c r="B64" s="297" t="s">
        <v>243</v>
      </c>
      <c r="C64" s="264" t="s">
        <v>223</v>
      </c>
      <c r="D64" s="263" t="s">
        <v>52</v>
      </c>
      <c r="E64" s="263" t="s">
        <v>177</v>
      </c>
      <c r="F64" s="89">
        <v>3000</v>
      </c>
      <c r="G64" s="88">
        <v>4069.1</v>
      </c>
      <c r="H64" s="88">
        <v>4069.1</v>
      </c>
      <c r="I64" s="78" t="s">
        <v>1433</v>
      </c>
      <c r="J64" s="264" t="s">
        <v>110</v>
      </c>
      <c r="K64" s="392" t="s">
        <v>248</v>
      </c>
    </row>
    <row r="65" spans="1:11" ht="10.5" customHeight="1" x14ac:dyDescent="0.25">
      <c r="A65" s="267"/>
      <c r="B65" s="297"/>
      <c r="C65" s="265"/>
      <c r="D65" s="263"/>
      <c r="E65" s="263"/>
      <c r="F65" s="89"/>
      <c r="G65" s="88">
        <v>1069.0999999999999</v>
      </c>
      <c r="H65" s="88">
        <v>1069.0999999999999</v>
      </c>
      <c r="I65" s="78" t="s">
        <v>1</v>
      </c>
      <c r="J65" s="265"/>
      <c r="K65" s="271"/>
    </row>
    <row r="66" spans="1:11" x14ac:dyDescent="0.25">
      <c r="A66" s="267"/>
      <c r="B66" s="297"/>
      <c r="C66" s="265"/>
      <c r="D66" s="263"/>
      <c r="E66" s="263"/>
      <c r="F66" s="89">
        <v>3000</v>
      </c>
      <c r="G66" s="88">
        <v>3000</v>
      </c>
      <c r="H66" s="88">
        <v>3000</v>
      </c>
      <c r="I66" s="78" t="s">
        <v>1024</v>
      </c>
      <c r="J66" s="265"/>
      <c r="K66" s="271"/>
    </row>
    <row r="67" spans="1:11" x14ac:dyDescent="0.25">
      <c r="A67" s="267"/>
      <c r="B67" s="297"/>
      <c r="C67" s="266"/>
      <c r="D67" s="263"/>
      <c r="E67" s="263"/>
      <c r="F67" s="89"/>
      <c r="G67" s="88">
        <v>0</v>
      </c>
      <c r="H67" s="88">
        <v>0</v>
      </c>
      <c r="I67" s="232" t="s">
        <v>1432</v>
      </c>
      <c r="J67" s="266"/>
      <c r="K67" s="270"/>
    </row>
    <row r="68" spans="1:11" ht="15" customHeight="1" x14ac:dyDescent="0.25">
      <c r="A68" s="267">
        <v>6</v>
      </c>
      <c r="B68" s="298" t="s">
        <v>244</v>
      </c>
      <c r="C68" s="264" t="s">
        <v>223</v>
      </c>
      <c r="D68" s="263" t="s">
        <v>52</v>
      </c>
      <c r="E68" s="263" t="s">
        <v>177</v>
      </c>
      <c r="F68" s="89">
        <v>7500</v>
      </c>
      <c r="G68" s="88">
        <v>7200</v>
      </c>
      <c r="H68" s="88">
        <v>7200</v>
      </c>
      <c r="I68" s="78" t="s">
        <v>1433</v>
      </c>
      <c r="J68" s="264" t="s">
        <v>111</v>
      </c>
      <c r="K68" s="269" t="s">
        <v>247</v>
      </c>
    </row>
    <row r="69" spans="1:11" x14ac:dyDescent="0.25">
      <c r="A69" s="267"/>
      <c r="B69" s="299"/>
      <c r="C69" s="265"/>
      <c r="D69" s="263"/>
      <c r="E69" s="263"/>
      <c r="F69" s="89"/>
      <c r="G69" s="88">
        <v>0</v>
      </c>
      <c r="H69" s="88">
        <v>0</v>
      </c>
      <c r="I69" s="78" t="s">
        <v>1</v>
      </c>
      <c r="J69" s="265"/>
      <c r="K69" s="271"/>
    </row>
    <row r="70" spans="1:11" x14ac:dyDescent="0.25">
      <c r="A70" s="267"/>
      <c r="B70" s="299"/>
      <c r="C70" s="265"/>
      <c r="D70" s="263"/>
      <c r="E70" s="263"/>
      <c r="F70" s="89">
        <v>7500</v>
      </c>
      <c r="G70" s="88">
        <v>7200</v>
      </c>
      <c r="H70" s="88">
        <v>7200</v>
      </c>
      <c r="I70" s="78" t="s">
        <v>1024</v>
      </c>
      <c r="J70" s="265"/>
      <c r="K70" s="271"/>
    </row>
    <row r="71" spans="1:11" ht="39" customHeight="1" x14ac:dyDescent="0.25">
      <c r="A71" s="267"/>
      <c r="B71" s="300"/>
      <c r="C71" s="266"/>
      <c r="D71" s="263"/>
      <c r="E71" s="263"/>
      <c r="F71" s="88"/>
      <c r="G71" s="88">
        <v>0</v>
      </c>
      <c r="H71" s="88">
        <v>0</v>
      </c>
      <c r="I71" s="232" t="s">
        <v>1432</v>
      </c>
      <c r="J71" s="266"/>
      <c r="K71" s="270"/>
    </row>
    <row r="72" spans="1:11" ht="15" customHeight="1" x14ac:dyDescent="0.25">
      <c r="A72" s="267">
        <v>7</v>
      </c>
      <c r="B72" s="301" t="s">
        <v>249</v>
      </c>
      <c r="C72" s="264" t="s">
        <v>223</v>
      </c>
      <c r="D72" s="263" t="s">
        <v>52</v>
      </c>
      <c r="E72" s="263" t="s">
        <v>177</v>
      </c>
      <c r="F72" s="89">
        <v>700</v>
      </c>
      <c r="G72" s="88">
        <v>1000</v>
      </c>
      <c r="H72" s="88">
        <v>1000</v>
      </c>
      <c r="I72" s="196" t="s">
        <v>1433</v>
      </c>
      <c r="J72" s="264" t="s">
        <v>112</v>
      </c>
      <c r="K72" s="269" t="s">
        <v>253</v>
      </c>
    </row>
    <row r="73" spans="1:11" x14ac:dyDescent="0.25">
      <c r="A73" s="267"/>
      <c r="B73" s="302"/>
      <c r="C73" s="265"/>
      <c r="D73" s="263"/>
      <c r="E73" s="263"/>
      <c r="F73" s="89"/>
      <c r="G73" s="88">
        <v>0</v>
      </c>
      <c r="H73" s="88">
        <v>0</v>
      </c>
      <c r="I73" s="196" t="s">
        <v>1</v>
      </c>
      <c r="J73" s="265"/>
      <c r="K73" s="271"/>
    </row>
    <row r="74" spans="1:11" x14ac:dyDescent="0.25">
      <c r="A74" s="267"/>
      <c r="B74" s="302"/>
      <c r="C74" s="265"/>
      <c r="D74" s="263"/>
      <c r="E74" s="263"/>
      <c r="F74" s="89">
        <v>700</v>
      </c>
      <c r="G74" s="88">
        <v>1000</v>
      </c>
      <c r="H74" s="88">
        <v>1000</v>
      </c>
      <c r="I74" s="196" t="s">
        <v>1024</v>
      </c>
      <c r="J74" s="265"/>
      <c r="K74" s="271"/>
    </row>
    <row r="75" spans="1:11" x14ac:dyDescent="0.25">
      <c r="A75" s="267"/>
      <c r="B75" s="303"/>
      <c r="C75" s="266"/>
      <c r="D75" s="263"/>
      <c r="E75" s="263"/>
      <c r="F75" s="88"/>
      <c r="G75" s="88">
        <v>0</v>
      </c>
      <c r="H75" s="88">
        <v>0</v>
      </c>
      <c r="I75" s="232" t="s">
        <v>1432</v>
      </c>
      <c r="J75" s="266"/>
      <c r="K75" s="270"/>
    </row>
    <row r="76" spans="1:11" ht="15" customHeight="1" x14ac:dyDescent="0.25">
      <c r="A76" s="267">
        <v>8</v>
      </c>
      <c r="B76" s="262" t="s">
        <v>250</v>
      </c>
      <c r="C76" s="264" t="s">
        <v>223</v>
      </c>
      <c r="D76" s="263" t="s">
        <v>52</v>
      </c>
      <c r="E76" s="263" t="s">
        <v>177</v>
      </c>
      <c r="F76" s="91">
        <v>7.5</v>
      </c>
      <c r="G76" s="92">
        <v>7.5</v>
      </c>
      <c r="H76" s="92">
        <v>7.5</v>
      </c>
      <c r="I76" s="196" t="s">
        <v>1433</v>
      </c>
      <c r="J76" s="264" t="s">
        <v>113</v>
      </c>
      <c r="K76" s="269" t="s">
        <v>254</v>
      </c>
    </row>
    <row r="77" spans="1:11" x14ac:dyDescent="0.25">
      <c r="A77" s="267"/>
      <c r="B77" s="262"/>
      <c r="C77" s="265"/>
      <c r="D77" s="263"/>
      <c r="E77" s="263"/>
      <c r="F77" s="91"/>
      <c r="G77" s="92">
        <v>0</v>
      </c>
      <c r="H77" s="92">
        <v>0</v>
      </c>
      <c r="I77" s="196" t="s">
        <v>1</v>
      </c>
      <c r="J77" s="265"/>
      <c r="K77" s="271"/>
    </row>
    <row r="78" spans="1:11" x14ac:dyDescent="0.25">
      <c r="A78" s="267"/>
      <c r="B78" s="262"/>
      <c r="C78" s="265"/>
      <c r="D78" s="263"/>
      <c r="E78" s="263"/>
      <c r="F78" s="91">
        <v>7.5</v>
      </c>
      <c r="G78" s="92">
        <v>7.5</v>
      </c>
      <c r="H78" s="92">
        <v>7.5</v>
      </c>
      <c r="I78" s="196" t="s">
        <v>1024</v>
      </c>
      <c r="J78" s="265"/>
      <c r="K78" s="271"/>
    </row>
    <row r="79" spans="1:11" x14ac:dyDescent="0.25">
      <c r="A79" s="267"/>
      <c r="B79" s="262"/>
      <c r="C79" s="266"/>
      <c r="D79" s="263"/>
      <c r="E79" s="263"/>
      <c r="F79" s="91"/>
      <c r="G79" s="92">
        <v>0</v>
      </c>
      <c r="H79" s="92">
        <v>0</v>
      </c>
      <c r="I79" s="232" t="s">
        <v>1432</v>
      </c>
      <c r="J79" s="266"/>
      <c r="K79" s="270"/>
    </row>
    <row r="80" spans="1:11" ht="15" customHeight="1" x14ac:dyDescent="0.25">
      <c r="A80" s="267">
        <v>9</v>
      </c>
      <c r="B80" s="262" t="s">
        <v>251</v>
      </c>
      <c r="C80" s="264" t="s">
        <v>223</v>
      </c>
      <c r="D80" s="263" t="s">
        <v>52</v>
      </c>
      <c r="E80" s="263" t="s">
        <v>177</v>
      </c>
      <c r="F80" s="89">
        <v>5045.8280000000004</v>
      </c>
      <c r="G80" s="88">
        <v>11554.52</v>
      </c>
      <c r="H80" s="88">
        <v>11554.52</v>
      </c>
      <c r="I80" s="196" t="s">
        <v>1433</v>
      </c>
      <c r="J80" s="264" t="s">
        <v>114</v>
      </c>
      <c r="K80" s="269" t="s">
        <v>255</v>
      </c>
    </row>
    <row r="81" spans="1:11" x14ac:dyDescent="0.25">
      <c r="A81" s="267"/>
      <c r="B81" s="262"/>
      <c r="C81" s="265"/>
      <c r="D81" s="263"/>
      <c r="E81" s="263"/>
      <c r="F81" s="89"/>
      <c r="G81" s="88">
        <v>11554.52</v>
      </c>
      <c r="H81" s="88">
        <v>11554.52</v>
      </c>
      <c r="I81" s="196" t="s">
        <v>1</v>
      </c>
      <c r="J81" s="265"/>
      <c r="K81" s="271"/>
    </row>
    <row r="82" spans="1:11" x14ac:dyDescent="0.25">
      <c r="A82" s="267"/>
      <c r="B82" s="262"/>
      <c r="C82" s="265"/>
      <c r="D82" s="263"/>
      <c r="E82" s="263"/>
      <c r="F82" s="89">
        <v>5045.8280000000004</v>
      </c>
      <c r="G82" s="88">
        <v>0</v>
      </c>
      <c r="H82" s="88">
        <v>0</v>
      </c>
      <c r="I82" s="196" t="s">
        <v>1024</v>
      </c>
      <c r="J82" s="265"/>
      <c r="K82" s="271"/>
    </row>
    <row r="83" spans="1:11" ht="28.5" customHeight="1" x14ac:dyDescent="0.25">
      <c r="A83" s="267"/>
      <c r="B83" s="262"/>
      <c r="C83" s="266"/>
      <c r="D83" s="263"/>
      <c r="E83" s="263"/>
      <c r="F83" s="89"/>
      <c r="G83" s="88">
        <v>0</v>
      </c>
      <c r="H83" s="88">
        <v>0</v>
      </c>
      <c r="I83" s="232" t="s">
        <v>1432</v>
      </c>
      <c r="J83" s="266"/>
      <c r="K83" s="270"/>
    </row>
    <row r="84" spans="1:11" ht="15" customHeight="1" x14ac:dyDescent="0.25">
      <c r="A84" s="267">
        <v>10</v>
      </c>
      <c r="B84" s="262" t="s">
        <v>252</v>
      </c>
      <c r="C84" s="263" t="s">
        <v>223</v>
      </c>
      <c r="D84" s="263" t="s">
        <v>52</v>
      </c>
      <c r="E84" s="263" t="s">
        <v>177</v>
      </c>
      <c r="F84" s="89">
        <v>4211.3999999999996</v>
      </c>
      <c r="G84" s="88">
        <v>8699.4110000000001</v>
      </c>
      <c r="H84" s="88">
        <v>8699.4110000000001</v>
      </c>
      <c r="I84" s="196" t="s">
        <v>1433</v>
      </c>
      <c r="J84" s="264" t="s">
        <v>115</v>
      </c>
      <c r="K84" s="269" t="s">
        <v>256</v>
      </c>
    </row>
    <row r="85" spans="1:11" x14ac:dyDescent="0.25">
      <c r="A85" s="267"/>
      <c r="B85" s="262"/>
      <c r="C85" s="263"/>
      <c r="D85" s="263"/>
      <c r="E85" s="263"/>
      <c r="F85" s="89">
        <v>4211.3999999999996</v>
      </c>
      <c r="G85" s="88">
        <v>8699.4110000000001</v>
      </c>
      <c r="H85" s="88">
        <v>8699.4110000000001</v>
      </c>
      <c r="I85" s="196" t="s">
        <v>1</v>
      </c>
      <c r="J85" s="265"/>
      <c r="K85" s="271"/>
    </row>
    <row r="86" spans="1:11" ht="16.5" customHeight="1" x14ac:dyDescent="0.25">
      <c r="A86" s="267"/>
      <c r="B86" s="262"/>
      <c r="C86" s="263"/>
      <c r="D86" s="263"/>
      <c r="E86" s="263"/>
      <c r="F86" s="88"/>
      <c r="G86" s="88">
        <v>0</v>
      </c>
      <c r="H86" s="88">
        <v>0</v>
      </c>
      <c r="I86" s="232" t="s">
        <v>1432</v>
      </c>
      <c r="J86" s="266"/>
      <c r="K86" s="270"/>
    </row>
    <row r="87" spans="1:11" ht="15" customHeight="1" x14ac:dyDescent="0.25">
      <c r="A87" s="267">
        <v>11</v>
      </c>
      <c r="B87" s="262" t="s">
        <v>257</v>
      </c>
      <c r="C87" s="264" t="s">
        <v>223</v>
      </c>
      <c r="D87" s="263" t="s">
        <v>52</v>
      </c>
      <c r="E87" s="264" t="s">
        <v>177</v>
      </c>
      <c r="F87" s="88">
        <v>1.2</v>
      </c>
      <c r="G87" s="88">
        <v>0</v>
      </c>
      <c r="H87" s="88">
        <v>0</v>
      </c>
      <c r="I87" s="196" t="s">
        <v>1433</v>
      </c>
      <c r="J87" s="264" t="s">
        <v>116</v>
      </c>
      <c r="K87" s="269" t="s">
        <v>1421</v>
      </c>
    </row>
    <row r="88" spans="1:11" ht="12.75" customHeight="1" x14ac:dyDescent="0.25">
      <c r="A88" s="267"/>
      <c r="B88" s="262"/>
      <c r="C88" s="265"/>
      <c r="D88" s="263"/>
      <c r="E88" s="265"/>
      <c r="F88" s="88"/>
      <c r="G88" s="88">
        <v>0</v>
      </c>
      <c r="H88" s="88">
        <v>0</v>
      </c>
      <c r="I88" s="196" t="s">
        <v>1</v>
      </c>
      <c r="J88" s="265"/>
      <c r="K88" s="271"/>
    </row>
    <row r="89" spans="1:11" ht="12.75" customHeight="1" x14ac:dyDescent="0.25">
      <c r="A89" s="267"/>
      <c r="B89" s="262"/>
      <c r="C89" s="265"/>
      <c r="D89" s="263"/>
      <c r="E89" s="265"/>
      <c r="F89" s="88">
        <v>1.2</v>
      </c>
      <c r="G89" s="88">
        <v>0</v>
      </c>
      <c r="H89" s="88">
        <v>0</v>
      </c>
      <c r="I89" s="196" t="s">
        <v>1024</v>
      </c>
      <c r="J89" s="265"/>
      <c r="K89" s="271"/>
    </row>
    <row r="90" spans="1:11" ht="12.75" customHeight="1" x14ac:dyDescent="0.25">
      <c r="A90" s="267"/>
      <c r="B90" s="262"/>
      <c r="C90" s="266"/>
      <c r="D90" s="263"/>
      <c r="E90" s="266"/>
      <c r="F90" s="88"/>
      <c r="G90" s="88">
        <v>0</v>
      </c>
      <c r="H90" s="88">
        <v>0</v>
      </c>
      <c r="I90" s="232" t="s">
        <v>1432</v>
      </c>
      <c r="J90" s="266"/>
      <c r="K90" s="270"/>
    </row>
    <row r="91" spans="1:11" ht="15" customHeight="1" x14ac:dyDescent="0.25">
      <c r="A91" s="267">
        <v>12</v>
      </c>
      <c r="B91" s="262" t="s">
        <v>258</v>
      </c>
      <c r="C91" s="264" t="s">
        <v>223</v>
      </c>
      <c r="D91" s="263" t="s">
        <v>52</v>
      </c>
      <c r="E91" s="264" t="s">
        <v>177</v>
      </c>
      <c r="F91" s="89">
        <v>61.4</v>
      </c>
      <c r="G91" s="88">
        <v>60.136000000000003</v>
      </c>
      <c r="H91" s="88">
        <v>60.136000000000003</v>
      </c>
      <c r="I91" s="78" t="s">
        <v>1433</v>
      </c>
      <c r="J91" s="264" t="s">
        <v>117</v>
      </c>
      <c r="K91" s="269" t="s">
        <v>261</v>
      </c>
    </row>
    <row r="92" spans="1:11" ht="12.75" customHeight="1" x14ac:dyDescent="0.25">
      <c r="A92" s="267"/>
      <c r="B92" s="262"/>
      <c r="C92" s="265"/>
      <c r="D92" s="263"/>
      <c r="E92" s="265"/>
      <c r="F92" s="89">
        <v>61.4</v>
      </c>
      <c r="G92" s="88">
        <v>60.136000000000003</v>
      </c>
      <c r="H92" s="88">
        <v>60.136000000000003</v>
      </c>
      <c r="I92" s="78" t="s">
        <v>1</v>
      </c>
      <c r="J92" s="265"/>
      <c r="K92" s="271"/>
    </row>
    <row r="93" spans="1:11" ht="12.75" customHeight="1" x14ac:dyDescent="0.25">
      <c r="A93" s="267"/>
      <c r="B93" s="262"/>
      <c r="C93" s="265"/>
      <c r="D93" s="263"/>
      <c r="E93" s="265"/>
      <c r="F93" s="89"/>
      <c r="G93" s="88">
        <v>0</v>
      </c>
      <c r="H93" s="88">
        <v>0</v>
      </c>
      <c r="I93" s="78" t="s">
        <v>1024</v>
      </c>
      <c r="J93" s="265"/>
      <c r="K93" s="271"/>
    </row>
    <row r="94" spans="1:11" ht="23.25" customHeight="1" x14ac:dyDescent="0.25">
      <c r="A94" s="267"/>
      <c r="B94" s="262"/>
      <c r="C94" s="266"/>
      <c r="D94" s="263"/>
      <c r="E94" s="266"/>
      <c r="F94" s="89"/>
      <c r="G94" s="88">
        <v>0</v>
      </c>
      <c r="H94" s="88">
        <v>0</v>
      </c>
      <c r="I94" s="232" t="s">
        <v>1432</v>
      </c>
      <c r="J94" s="266"/>
      <c r="K94" s="270"/>
    </row>
    <row r="95" spans="1:11" ht="15" customHeight="1" x14ac:dyDescent="0.25">
      <c r="A95" s="267">
        <v>13</v>
      </c>
      <c r="B95" s="262" t="s">
        <v>259</v>
      </c>
      <c r="C95" s="264" t="s">
        <v>223</v>
      </c>
      <c r="D95" s="263" t="s">
        <v>52</v>
      </c>
      <c r="E95" s="264" t="s">
        <v>177</v>
      </c>
      <c r="F95" s="88"/>
      <c r="G95" s="88">
        <v>0</v>
      </c>
      <c r="H95" s="88">
        <v>0</v>
      </c>
      <c r="I95" s="78" t="s">
        <v>1433</v>
      </c>
      <c r="J95" s="264" t="s">
        <v>118</v>
      </c>
      <c r="K95" s="269" t="s">
        <v>262</v>
      </c>
    </row>
    <row r="96" spans="1:11" x14ac:dyDescent="0.25">
      <c r="A96" s="267"/>
      <c r="B96" s="262"/>
      <c r="C96" s="265"/>
      <c r="D96" s="263"/>
      <c r="E96" s="265"/>
      <c r="F96" s="88"/>
      <c r="G96" s="88">
        <v>0</v>
      </c>
      <c r="H96" s="88">
        <v>0</v>
      </c>
      <c r="I96" s="78" t="s">
        <v>1</v>
      </c>
      <c r="J96" s="265"/>
      <c r="K96" s="271"/>
    </row>
    <row r="97" spans="1:11" x14ac:dyDescent="0.25">
      <c r="A97" s="267"/>
      <c r="B97" s="262"/>
      <c r="C97" s="265"/>
      <c r="D97" s="263"/>
      <c r="E97" s="265"/>
      <c r="F97" s="88"/>
      <c r="G97" s="88">
        <v>0</v>
      </c>
      <c r="H97" s="88">
        <v>0</v>
      </c>
      <c r="I97" s="78" t="s">
        <v>1024</v>
      </c>
      <c r="J97" s="265"/>
      <c r="K97" s="271"/>
    </row>
    <row r="98" spans="1:11" x14ac:dyDescent="0.25">
      <c r="A98" s="267"/>
      <c r="B98" s="262"/>
      <c r="C98" s="266"/>
      <c r="D98" s="263"/>
      <c r="E98" s="266"/>
      <c r="F98" s="88"/>
      <c r="G98" s="88">
        <v>0</v>
      </c>
      <c r="H98" s="88">
        <v>0</v>
      </c>
      <c r="I98" s="232" t="s">
        <v>1432</v>
      </c>
      <c r="J98" s="266"/>
      <c r="K98" s="270"/>
    </row>
    <row r="99" spans="1:11" ht="15" customHeight="1" x14ac:dyDescent="0.25">
      <c r="A99" s="267">
        <v>14</v>
      </c>
      <c r="B99" s="262" t="s">
        <v>260</v>
      </c>
      <c r="C99" s="264" t="s">
        <v>223</v>
      </c>
      <c r="D99" s="263" t="s">
        <v>52</v>
      </c>
      <c r="E99" s="264" t="s">
        <v>177</v>
      </c>
      <c r="F99" s="89">
        <v>216.1</v>
      </c>
      <c r="G99" s="88">
        <v>0</v>
      </c>
      <c r="H99" s="88">
        <v>0</v>
      </c>
      <c r="I99" s="78" t="s">
        <v>1433</v>
      </c>
      <c r="J99" s="264" t="s">
        <v>119</v>
      </c>
      <c r="K99" s="269" t="s">
        <v>262</v>
      </c>
    </row>
    <row r="100" spans="1:11" x14ac:dyDescent="0.25">
      <c r="A100" s="267"/>
      <c r="B100" s="262"/>
      <c r="C100" s="265"/>
      <c r="D100" s="263"/>
      <c r="E100" s="265"/>
      <c r="F100" s="89">
        <v>216.1</v>
      </c>
      <c r="G100" s="88">
        <v>0</v>
      </c>
      <c r="H100" s="88">
        <v>0</v>
      </c>
      <c r="I100" s="78" t="s">
        <v>1</v>
      </c>
      <c r="J100" s="265"/>
      <c r="K100" s="271"/>
    </row>
    <row r="101" spans="1:11" x14ac:dyDescent="0.25">
      <c r="A101" s="267"/>
      <c r="B101" s="262"/>
      <c r="C101" s="265"/>
      <c r="D101" s="263"/>
      <c r="E101" s="265"/>
      <c r="F101" s="89"/>
      <c r="G101" s="88">
        <v>0</v>
      </c>
      <c r="H101" s="88">
        <v>0</v>
      </c>
      <c r="I101" s="78" t="s">
        <v>1024</v>
      </c>
      <c r="J101" s="265"/>
      <c r="K101" s="271"/>
    </row>
    <row r="102" spans="1:11" x14ac:dyDescent="0.25">
      <c r="A102" s="267"/>
      <c r="B102" s="262"/>
      <c r="C102" s="266"/>
      <c r="D102" s="263"/>
      <c r="E102" s="266"/>
      <c r="F102" s="88"/>
      <c r="G102" s="88">
        <v>0</v>
      </c>
      <c r="H102" s="88">
        <v>0</v>
      </c>
      <c r="I102" s="232" t="s">
        <v>1432</v>
      </c>
      <c r="J102" s="266"/>
      <c r="K102" s="270"/>
    </row>
    <row r="103" spans="1:11" ht="15" customHeight="1" x14ac:dyDescent="0.25">
      <c r="A103" s="267">
        <v>15</v>
      </c>
      <c r="B103" s="262" t="s">
        <v>263</v>
      </c>
      <c r="C103" s="264" t="s">
        <v>223</v>
      </c>
      <c r="D103" s="263" t="s">
        <v>52</v>
      </c>
      <c r="E103" s="264" t="s">
        <v>177</v>
      </c>
      <c r="F103" s="88"/>
      <c r="G103" s="88">
        <v>0</v>
      </c>
      <c r="H103" s="88">
        <v>0</v>
      </c>
      <c r="I103" s="232" t="s">
        <v>1433</v>
      </c>
      <c r="J103" s="264" t="s">
        <v>120</v>
      </c>
      <c r="K103" s="269" t="s">
        <v>262</v>
      </c>
    </row>
    <row r="104" spans="1:11" x14ac:dyDescent="0.25">
      <c r="A104" s="267"/>
      <c r="B104" s="262"/>
      <c r="C104" s="265"/>
      <c r="D104" s="263"/>
      <c r="E104" s="265"/>
      <c r="F104" s="88"/>
      <c r="G104" s="88">
        <v>0</v>
      </c>
      <c r="H104" s="88">
        <v>0</v>
      </c>
      <c r="I104" s="232" t="s">
        <v>1</v>
      </c>
      <c r="J104" s="265"/>
      <c r="K104" s="271"/>
    </row>
    <row r="105" spans="1:11" x14ac:dyDescent="0.25">
      <c r="A105" s="267"/>
      <c r="B105" s="262"/>
      <c r="C105" s="265"/>
      <c r="D105" s="263"/>
      <c r="E105" s="265"/>
      <c r="F105" s="88"/>
      <c r="G105" s="88">
        <v>0</v>
      </c>
      <c r="H105" s="88">
        <v>0</v>
      </c>
      <c r="I105" s="232" t="s">
        <v>1024</v>
      </c>
      <c r="J105" s="265"/>
      <c r="K105" s="271"/>
    </row>
    <row r="106" spans="1:11" x14ac:dyDescent="0.25">
      <c r="A106" s="267"/>
      <c r="B106" s="262"/>
      <c r="C106" s="266"/>
      <c r="D106" s="263"/>
      <c r="E106" s="266"/>
      <c r="F106" s="88"/>
      <c r="G106" s="88">
        <v>0</v>
      </c>
      <c r="H106" s="88">
        <v>0</v>
      </c>
      <c r="I106" s="232" t="s">
        <v>1432</v>
      </c>
      <c r="J106" s="266"/>
      <c r="K106" s="270"/>
    </row>
    <row r="107" spans="1:11" ht="15" customHeight="1" x14ac:dyDescent="0.25">
      <c r="A107" s="267">
        <v>16</v>
      </c>
      <c r="B107" s="262" t="s">
        <v>264</v>
      </c>
      <c r="C107" s="264" t="s">
        <v>223</v>
      </c>
      <c r="D107" s="263" t="s">
        <v>52</v>
      </c>
      <c r="E107" s="264" t="s">
        <v>177</v>
      </c>
      <c r="F107" s="88"/>
      <c r="G107" s="88">
        <v>0</v>
      </c>
      <c r="H107" s="88">
        <v>0</v>
      </c>
      <c r="I107" s="78" t="s">
        <v>1433</v>
      </c>
      <c r="J107" s="264" t="s">
        <v>121</v>
      </c>
      <c r="K107" s="269" t="s">
        <v>262</v>
      </c>
    </row>
    <row r="108" spans="1:11" x14ac:dyDescent="0.25">
      <c r="A108" s="267"/>
      <c r="B108" s="262"/>
      <c r="C108" s="265"/>
      <c r="D108" s="263"/>
      <c r="E108" s="265"/>
      <c r="F108" s="88"/>
      <c r="G108" s="88">
        <v>0</v>
      </c>
      <c r="H108" s="88">
        <v>0</v>
      </c>
      <c r="I108" s="78" t="s">
        <v>1</v>
      </c>
      <c r="J108" s="265"/>
      <c r="K108" s="271"/>
    </row>
    <row r="109" spans="1:11" x14ac:dyDescent="0.25">
      <c r="A109" s="267"/>
      <c r="B109" s="262"/>
      <c r="C109" s="265"/>
      <c r="D109" s="263"/>
      <c r="E109" s="265"/>
      <c r="F109" s="88"/>
      <c r="G109" s="88">
        <v>0</v>
      </c>
      <c r="H109" s="88">
        <v>0</v>
      </c>
      <c r="I109" s="78" t="s">
        <v>1024</v>
      </c>
      <c r="J109" s="265"/>
      <c r="K109" s="271"/>
    </row>
    <row r="110" spans="1:11" x14ac:dyDescent="0.25">
      <c r="A110" s="267"/>
      <c r="B110" s="262"/>
      <c r="C110" s="266"/>
      <c r="D110" s="263"/>
      <c r="E110" s="266"/>
      <c r="F110" s="88"/>
      <c r="G110" s="88">
        <v>0</v>
      </c>
      <c r="H110" s="88">
        <v>0</v>
      </c>
      <c r="I110" s="232" t="s">
        <v>1432</v>
      </c>
      <c r="J110" s="266"/>
      <c r="K110" s="270"/>
    </row>
    <row r="111" spans="1:11" ht="15" customHeight="1" x14ac:dyDescent="0.25">
      <c r="A111" s="267">
        <v>17</v>
      </c>
      <c r="B111" s="262" t="s">
        <v>265</v>
      </c>
      <c r="C111" s="264" t="s">
        <v>223</v>
      </c>
      <c r="D111" s="263" t="s">
        <v>52</v>
      </c>
      <c r="E111" s="264" t="s">
        <v>177</v>
      </c>
      <c r="F111" s="88"/>
      <c r="G111" s="88">
        <v>1510</v>
      </c>
      <c r="H111" s="88">
        <v>1510</v>
      </c>
      <c r="I111" s="78" t="s">
        <v>1433</v>
      </c>
      <c r="J111" s="264" t="s">
        <v>122</v>
      </c>
      <c r="K111" s="269" t="s">
        <v>279</v>
      </c>
    </row>
    <row r="112" spans="1:11" x14ac:dyDescent="0.25">
      <c r="A112" s="267"/>
      <c r="B112" s="262"/>
      <c r="C112" s="265"/>
      <c r="D112" s="263"/>
      <c r="E112" s="265"/>
      <c r="F112" s="88"/>
      <c r="G112" s="88">
        <v>0</v>
      </c>
      <c r="H112" s="88">
        <v>0</v>
      </c>
      <c r="I112" s="78" t="s">
        <v>1</v>
      </c>
      <c r="J112" s="265"/>
      <c r="K112" s="271"/>
    </row>
    <row r="113" spans="1:11 16377:16377" x14ac:dyDescent="0.25">
      <c r="A113" s="267"/>
      <c r="B113" s="262"/>
      <c r="C113" s="265"/>
      <c r="D113" s="263"/>
      <c r="E113" s="265"/>
      <c r="F113" s="88"/>
      <c r="G113" s="88">
        <v>1510</v>
      </c>
      <c r="H113" s="88">
        <v>1510</v>
      </c>
      <c r="I113" s="78" t="s">
        <v>1024</v>
      </c>
      <c r="J113" s="265"/>
      <c r="K113" s="271"/>
    </row>
    <row r="114" spans="1:11 16377:16377" ht="18" customHeight="1" x14ac:dyDescent="0.25">
      <c r="A114" s="267"/>
      <c r="B114" s="262"/>
      <c r="C114" s="266"/>
      <c r="D114" s="263"/>
      <c r="E114" s="266"/>
      <c r="F114" s="88"/>
      <c r="G114" s="88">
        <v>0</v>
      </c>
      <c r="H114" s="88">
        <v>0</v>
      </c>
      <c r="I114" s="232" t="s">
        <v>1432</v>
      </c>
      <c r="J114" s="266"/>
      <c r="K114" s="270"/>
    </row>
    <row r="115" spans="1:11 16377:16377" ht="54" customHeight="1" x14ac:dyDescent="0.25">
      <c r="A115" s="83">
        <v>18</v>
      </c>
      <c r="B115" s="93" t="s">
        <v>266</v>
      </c>
      <c r="C115" s="217" t="s">
        <v>203</v>
      </c>
      <c r="D115" s="78" t="s">
        <v>52</v>
      </c>
      <c r="E115" s="232" t="s">
        <v>177</v>
      </c>
      <c r="F115" s="362" t="s">
        <v>159</v>
      </c>
      <c r="G115" s="363"/>
      <c r="H115" s="364"/>
      <c r="I115" s="188" t="s">
        <v>52</v>
      </c>
      <c r="J115" s="188" t="s">
        <v>52</v>
      </c>
      <c r="K115" s="32" t="s">
        <v>280</v>
      </c>
    </row>
    <row r="116" spans="1:11 16377:16377" ht="93.75" customHeight="1" x14ac:dyDescent="0.25">
      <c r="A116" s="83">
        <v>19</v>
      </c>
      <c r="B116" s="93" t="s">
        <v>267</v>
      </c>
      <c r="C116" s="217" t="s">
        <v>268</v>
      </c>
      <c r="D116" s="78" t="s">
        <v>52</v>
      </c>
      <c r="E116" s="232" t="s">
        <v>177</v>
      </c>
      <c r="F116" s="362" t="s">
        <v>159</v>
      </c>
      <c r="G116" s="363"/>
      <c r="H116" s="364"/>
      <c r="I116" s="188" t="s">
        <v>52</v>
      </c>
      <c r="J116" s="188" t="s">
        <v>52</v>
      </c>
      <c r="K116" s="32" t="s">
        <v>281</v>
      </c>
    </row>
    <row r="117" spans="1:11 16377:16377" ht="43.5" customHeight="1" x14ac:dyDescent="0.25">
      <c r="A117" s="204">
        <v>20</v>
      </c>
      <c r="B117" s="205" t="s">
        <v>269</v>
      </c>
      <c r="C117" s="217" t="s">
        <v>276</v>
      </c>
      <c r="D117" s="198" t="s">
        <v>52</v>
      </c>
      <c r="E117" s="232" t="s">
        <v>177</v>
      </c>
      <c r="F117" s="362" t="s">
        <v>159</v>
      </c>
      <c r="G117" s="363"/>
      <c r="H117" s="364"/>
      <c r="I117" s="217" t="s">
        <v>52</v>
      </c>
      <c r="J117" s="217" t="s">
        <v>52</v>
      </c>
      <c r="K117" s="202" t="s">
        <v>282</v>
      </c>
    </row>
    <row r="118" spans="1:11 16377:16377" ht="45" customHeight="1" x14ac:dyDescent="0.25">
      <c r="A118" s="83">
        <v>21</v>
      </c>
      <c r="B118" s="93" t="s">
        <v>270</v>
      </c>
      <c r="C118" s="217" t="s">
        <v>216</v>
      </c>
      <c r="D118" s="78" t="s">
        <v>52</v>
      </c>
      <c r="E118" s="232" t="s">
        <v>177</v>
      </c>
      <c r="F118" s="362" t="s">
        <v>159</v>
      </c>
      <c r="G118" s="363"/>
      <c r="H118" s="364"/>
      <c r="I118" s="188" t="s">
        <v>52</v>
      </c>
      <c r="J118" s="188" t="s">
        <v>52</v>
      </c>
      <c r="K118" s="32" t="s">
        <v>283</v>
      </c>
    </row>
    <row r="119" spans="1:11 16377:16377" ht="96" customHeight="1" x14ac:dyDescent="0.25">
      <c r="A119" s="83">
        <v>22</v>
      </c>
      <c r="B119" s="93" t="s">
        <v>271</v>
      </c>
      <c r="C119" s="78" t="s">
        <v>201</v>
      </c>
      <c r="D119" s="78" t="s">
        <v>52</v>
      </c>
      <c r="E119" s="232" t="s">
        <v>177</v>
      </c>
      <c r="F119" s="362" t="s">
        <v>159</v>
      </c>
      <c r="G119" s="363"/>
      <c r="H119" s="364"/>
      <c r="I119" s="188" t="s">
        <v>52</v>
      </c>
      <c r="J119" s="188" t="s">
        <v>52</v>
      </c>
      <c r="K119" s="32" t="s">
        <v>284</v>
      </c>
    </row>
    <row r="120" spans="1:11 16377:16377" ht="41.25" customHeight="1" x14ac:dyDescent="0.25">
      <c r="A120" s="83">
        <v>23</v>
      </c>
      <c r="B120" s="32" t="s">
        <v>272</v>
      </c>
      <c r="C120" s="78" t="s">
        <v>277</v>
      </c>
      <c r="D120" s="78" t="s">
        <v>52</v>
      </c>
      <c r="E120" s="232" t="s">
        <v>177</v>
      </c>
      <c r="F120" s="362" t="s">
        <v>159</v>
      </c>
      <c r="G120" s="363"/>
      <c r="H120" s="364"/>
      <c r="I120" s="188" t="s">
        <v>52</v>
      </c>
      <c r="J120" s="188" t="s">
        <v>52</v>
      </c>
      <c r="K120" s="32" t="s">
        <v>285</v>
      </c>
    </row>
    <row r="121" spans="1:11 16377:16377" ht="43.5" customHeight="1" x14ac:dyDescent="0.25">
      <c r="A121" s="83">
        <v>24</v>
      </c>
      <c r="B121" s="93" t="s">
        <v>273</v>
      </c>
      <c r="C121" s="78" t="s">
        <v>4</v>
      </c>
      <c r="D121" s="78" t="s">
        <v>52</v>
      </c>
      <c r="E121" s="232" t="s">
        <v>177</v>
      </c>
      <c r="F121" s="362" t="s">
        <v>159</v>
      </c>
      <c r="G121" s="363"/>
      <c r="H121" s="364"/>
      <c r="I121" s="188" t="s">
        <v>52</v>
      </c>
      <c r="J121" s="188" t="s">
        <v>52</v>
      </c>
      <c r="K121" s="32" t="s">
        <v>286</v>
      </c>
    </row>
    <row r="122" spans="1:11 16377:16377" ht="53.25" customHeight="1" x14ac:dyDescent="0.25">
      <c r="A122" s="83">
        <v>25</v>
      </c>
      <c r="B122" s="32" t="s">
        <v>274</v>
      </c>
      <c r="C122" s="78" t="s">
        <v>201</v>
      </c>
      <c r="D122" s="78" t="s">
        <v>52</v>
      </c>
      <c r="E122" s="232" t="s">
        <v>177</v>
      </c>
      <c r="F122" s="362" t="s">
        <v>159</v>
      </c>
      <c r="G122" s="363"/>
      <c r="H122" s="364"/>
      <c r="I122" s="188" t="s">
        <v>52</v>
      </c>
      <c r="J122" s="188" t="s">
        <v>52</v>
      </c>
      <c r="K122" s="32" t="s">
        <v>287</v>
      </c>
    </row>
    <row r="123" spans="1:11 16377:16377" ht="29.25" customHeight="1" x14ac:dyDescent="0.25">
      <c r="A123" s="83">
        <v>26</v>
      </c>
      <c r="B123" s="32" t="s">
        <v>275</v>
      </c>
      <c r="C123" s="78" t="s">
        <v>201</v>
      </c>
      <c r="D123" s="78" t="s">
        <v>52</v>
      </c>
      <c r="E123" s="232" t="s">
        <v>177</v>
      </c>
      <c r="F123" s="362" t="s">
        <v>278</v>
      </c>
      <c r="G123" s="363"/>
      <c r="H123" s="364"/>
      <c r="I123" s="188" t="s">
        <v>52</v>
      </c>
      <c r="J123" s="188" t="s">
        <v>52</v>
      </c>
      <c r="K123" s="32" t="s">
        <v>288</v>
      </c>
    </row>
    <row r="124" spans="1:11 16377:16377" s="86" customFormat="1" ht="38.25" x14ac:dyDescent="0.25">
      <c r="A124" s="204">
        <v>27</v>
      </c>
      <c r="B124" s="207" t="s">
        <v>292</v>
      </c>
      <c r="C124" s="208" t="s">
        <v>223</v>
      </c>
      <c r="D124" s="204" t="s">
        <v>52</v>
      </c>
      <c r="E124" s="236" t="s">
        <v>289</v>
      </c>
      <c r="F124" s="85"/>
      <c r="G124" s="94"/>
      <c r="H124" s="204"/>
      <c r="I124" s="204" t="s">
        <v>1422</v>
      </c>
      <c r="J124" s="204"/>
      <c r="K124" s="95" t="s">
        <v>295</v>
      </c>
    </row>
    <row r="125" spans="1:11 16377:16377" s="98" customFormat="1" ht="25.5" x14ac:dyDescent="0.25">
      <c r="A125" s="83">
        <v>37</v>
      </c>
      <c r="B125" s="68" t="s">
        <v>293</v>
      </c>
      <c r="C125" s="84" t="s">
        <v>223</v>
      </c>
      <c r="D125" s="83" t="s">
        <v>52</v>
      </c>
      <c r="E125" s="236" t="s">
        <v>290</v>
      </c>
      <c r="F125" s="96"/>
      <c r="G125" s="94"/>
      <c r="H125" s="83"/>
      <c r="I125" s="83" t="s">
        <v>1422</v>
      </c>
      <c r="J125" s="83"/>
      <c r="K125" s="65" t="s">
        <v>296</v>
      </c>
      <c r="XEW125" s="97"/>
    </row>
    <row r="126" spans="1:11 16377:16377" s="86" customFormat="1" ht="51" x14ac:dyDescent="0.25">
      <c r="A126" s="83">
        <v>38</v>
      </c>
      <c r="B126" s="68" t="s">
        <v>294</v>
      </c>
      <c r="C126" s="83" t="s">
        <v>223</v>
      </c>
      <c r="D126" s="83" t="s">
        <v>52</v>
      </c>
      <c r="E126" s="236" t="s">
        <v>291</v>
      </c>
      <c r="F126" s="94">
        <v>147.80000000000001</v>
      </c>
      <c r="G126" s="94">
        <v>184.9</v>
      </c>
      <c r="H126" s="94">
        <v>184.9</v>
      </c>
      <c r="I126" s="83" t="s">
        <v>1422</v>
      </c>
      <c r="J126" s="83"/>
      <c r="K126" s="99" t="s">
        <v>297</v>
      </c>
      <c r="XEW126" s="100"/>
    </row>
    <row r="127" spans="1:11 16377:16377" x14ac:dyDescent="0.25">
      <c r="A127" s="308" t="s">
        <v>298</v>
      </c>
      <c r="B127" s="308"/>
      <c r="C127" s="308"/>
      <c r="D127" s="308"/>
      <c r="E127" s="308"/>
      <c r="F127" s="308"/>
      <c r="G127" s="308"/>
      <c r="H127" s="308"/>
      <c r="I127" s="308"/>
      <c r="J127" s="308"/>
      <c r="K127" s="61"/>
    </row>
    <row r="128" spans="1:11 16377:16377" ht="43.5" customHeight="1" x14ac:dyDescent="0.25">
      <c r="A128" s="78">
        <v>1</v>
      </c>
      <c r="B128" s="32" t="s">
        <v>299</v>
      </c>
      <c r="C128" s="80" t="s">
        <v>306</v>
      </c>
      <c r="D128" s="80" t="s">
        <v>311</v>
      </c>
      <c r="E128" s="232" t="s">
        <v>169</v>
      </c>
      <c r="F128" s="101">
        <v>14.1</v>
      </c>
      <c r="G128" s="101">
        <v>14.1</v>
      </c>
      <c r="H128" s="78" t="s">
        <v>124</v>
      </c>
      <c r="I128" s="78" t="s">
        <v>52</v>
      </c>
      <c r="J128" s="78" t="s">
        <v>52</v>
      </c>
      <c r="K128" s="60" t="s">
        <v>313</v>
      </c>
    </row>
    <row r="129" spans="1:11" ht="56.25" customHeight="1" x14ac:dyDescent="0.25">
      <c r="A129" s="78">
        <v>2</v>
      </c>
      <c r="B129" s="32" t="s">
        <v>300</v>
      </c>
      <c r="C129" s="80" t="s">
        <v>307</v>
      </c>
      <c r="D129" s="80" t="s">
        <v>311</v>
      </c>
      <c r="E129" s="232" t="s">
        <v>169</v>
      </c>
      <c r="F129" s="79">
        <v>62.3</v>
      </c>
      <c r="G129" s="79">
        <v>62.3</v>
      </c>
      <c r="H129" s="79">
        <v>48</v>
      </c>
      <c r="I129" s="78" t="s">
        <v>52</v>
      </c>
      <c r="J129" s="78" t="s">
        <v>52</v>
      </c>
      <c r="K129" s="60" t="s">
        <v>314</v>
      </c>
    </row>
    <row r="130" spans="1:11" ht="52.5" customHeight="1" x14ac:dyDescent="0.25">
      <c r="A130" s="78">
        <v>3</v>
      </c>
      <c r="B130" s="32" t="s">
        <v>301</v>
      </c>
      <c r="C130" s="218" t="s">
        <v>308</v>
      </c>
      <c r="D130" s="80" t="s">
        <v>312</v>
      </c>
      <c r="E130" s="232" t="s">
        <v>169</v>
      </c>
      <c r="F130" s="79">
        <v>210</v>
      </c>
      <c r="G130" s="79">
        <v>210</v>
      </c>
      <c r="H130" s="79">
        <v>260</v>
      </c>
      <c r="I130" s="78" t="s">
        <v>52</v>
      </c>
      <c r="J130" s="78" t="s">
        <v>52</v>
      </c>
      <c r="K130" s="60" t="s">
        <v>315</v>
      </c>
    </row>
    <row r="131" spans="1:11" ht="38.25" customHeight="1" x14ac:dyDescent="0.25">
      <c r="A131" s="78">
        <v>4</v>
      </c>
      <c r="B131" s="32" t="s">
        <v>302</v>
      </c>
      <c r="C131" s="80" t="s">
        <v>309</v>
      </c>
      <c r="D131" s="80" t="s">
        <v>311</v>
      </c>
      <c r="E131" s="232" t="s">
        <v>169</v>
      </c>
      <c r="F131" s="79">
        <v>203</v>
      </c>
      <c r="G131" s="79">
        <v>203</v>
      </c>
      <c r="H131" s="79" t="s">
        <v>125</v>
      </c>
      <c r="I131" s="78" t="s">
        <v>52</v>
      </c>
      <c r="J131" s="78" t="s">
        <v>52</v>
      </c>
      <c r="K131" s="60" t="s">
        <v>316</v>
      </c>
    </row>
    <row r="132" spans="1:11" ht="36" customHeight="1" x14ac:dyDescent="0.25">
      <c r="A132" s="78">
        <v>5</v>
      </c>
      <c r="B132" s="32" t="s">
        <v>303</v>
      </c>
      <c r="C132" s="80" t="s">
        <v>309</v>
      </c>
      <c r="D132" s="80" t="s">
        <v>311</v>
      </c>
      <c r="E132" s="232" t="s">
        <v>169</v>
      </c>
      <c r="F132" s="79">
        <v>24.14</v>
      </c>
      <c r="G132" s="79">
        <v>24.14</v>
      </c>
      <c r="H132" s="79" t="s">
        <v>126</v>
      </c>
      <c r="I132" s="78" t="s">
        <v>52</v>
      </c>
      <c r="J132" s="78" t="s">
        <v>52</v>
      </c>
      <c r="K132" s="60" t="s">
        <v>317</v>
      </c>
    </row>
    <row r="133" spans="1:11" ht="28.5" customHeight="1" x14ac:dyDescent="0.25">
      <c r="A133" s="78">
        <v>6</v>
      </c>
      <c r="B133" s="32" t="s">
        <v>304</v>
      </c>
      <c r="C133" s="80" t="s">
        <v>310</v>
      </c>
      <c r="D133" s="80" t="s">
        <v>311</v>
      </c>
      <c r="E133" s="232" t="s">
        <v>169</v>
      </c>
      <c r="F133" s="79">
        <v>6550</v>
      </c>
      <c r="G133" s="79">
        <v>6550</v>
      </c>
      <c r="H133" s="79" t="s">
        <v>127</v>
      </c>
      <c r="I133" s="78" t="s">
        <v>52</v>
      </c>
      <c r="J133" s="78" t="s">
        <v>52</v>
      </c>
      <c r="K133" s="58" t="s">
        <v>318</v>
      </c>
    </row>
    <row r="134" spans="1:11" ht="76.5" customHeight="1" x14ac:dyDescent="0.25">
      <c r="A134" s="78">
        <v>7</v>
      </c>
      <c r="B134" s="32" t="s">
        <v>305</v>
      </c>
      <c r="C134" s="78" t="s">
        <v>223</v>
      </c>
      <c r="D134" s="80" t="s">
        <v>311</v>
      </c>
      <c r="E134" s="232" t="s">
        <v>169</v>
      </c>
      <c r="F134" s="102">
        <v>18100</v>
      </c>
      <c r="G134" s="79">
        <v>11750</v>
      </c>
      <c r="H134" s="79">
        <v>4707.8</v>
      </c>
      <c r="I134" s="78" t="s">
        <v>52</v>
      </c>
      <c r="J134" s="78" t="s">
        <v>52</v>
      </c>
      <c r="K134" s="60" t="s">
        <v>319</v>
      </c>
    </row>
    <row r="135" spans="1:11" ht="14.25" customHeight="1" x14ac:dyDescent="0.25">
      <c r="A135" s="78"/>
      <c r="B135" s="296" t="s">
        <v>157</v>
      </c>
      <c r="C135" s="296"/>
      <c r="D135" s="296"/>
      <c r="E135" s="296"/>
      <c r="F135" s="296"/>
      <c r="G135" s="296"/>
      <c r="H135" s="296"/>
      <c r="I135" s="296"/>
      <c r="J135" s="296"/>
      <c r="K135" s="61"/>
    </row>
    <row r="136" spans="1:11" ht="38.25" x14ac:dyDescent="0.25">
      <c r="A136" s="263">
        <v>1</v>
      </c>
      <c r="B136" s="288" t="s">
        <v>329</v>
      </c>
      <c r="C136" s="263" t="s">
        <v>223</v>
      </c>
      <c r="D136" s="263" t="s">
        <v>52</v>
      </c>
      <c r="E136" s="263" t="s">
        <v>169</v>
      </c>
      <c r="F136" s="96">
        <v>30</v>
      </c>
      <c r="G136" s="85">
        <v>30</v>
      </c>
      <c r="H136" s="85">
        <v>30</v>
      </c>
      <c r="I136" s="78" t="s">
        <v>1</v>
      </c>
      <c r="J136" s="78" t="s">
        <v>23</v>
      </c>
      <c r="K136" s="104" t="s">
        <v>346</v>
      </c>
    </row>
    <row r="137" spans="1:11" ht="38.25" x14ac:dyDescent="0.25">
      <c r="A137" s="263"/>
      <c r="B137" s="288"/>
      <c r="C137" s="263"/>
      <c r="D137" s="263"/>
      <c r="E137" s="263"/>
      <c r="F137" s="85">
        <f>2556.1+132.6+30</f>
        <v>2718.7</v>
      </c>
      <c r="G137" s="85">
        <v>2788.6</v>
      </c>
      <c r="H137" s="85">
        <v>2788.6</v>
      </c>
      <c r="I137" s="78" t="s">
        <v>1024</v>
      </c>
      <c r="J137" s="78" t="s">
        <v>24</v>
      </c>
      <c r="K137" s="104" t="s">
        <v>347</v>
      </c>
    </row>
    <row r="138" spans="1:11" ht="24" customHeight="1" x14ac:dyDescent="0.25">
      <c r="A138" s="263">
        <v>2</v>
      </c>
      <c r="B138" s="288" t="s">
        <v>330</v>
      </c>
      <c r="C138" s="263" t="s">
        <v>223</v>
      </c>
      <c r="D138" s="263" t="s">
        <v>52</v>
      </c>
      <c r="E138" s="263" t="s">
        <v>169</v>
      </c>
      <c r="F138" s="79"/>
      <c r="G138" s="79"/>
      <c r="H138" s="79"/>
      <c r="I138" s="78"/>
      <c r="J138" s="78"/>
      <c r="K138" s="61" t="s">
        <v>348</v>
      </c>
    </row>
    <row r="139" spans="1:11" ht="24" customHeight="1" x14ac:dyDescent="0.25">
      <c r="A139" s="263"/>
      <c r="B139" s="288"/>
      <c r="C139" s="263"/>
      <c r="D139" s="263"/>
      <c r="E139" s="263"/>
      <c r="F139" s="79"/>
      <c r="G139" s="79"/>
      <c r="H139" s="79"/>
      <c r="I139" s="78"/>
      <c r="J139" s="78"/>
      <c r="K139" s="61"/>
    </row>
    <row r="140" spans="1:11" ht="66" customHeight="1" x14ac:dyDescent="0.25">
      <c r="A140" s="78">
        <v>3</v>
      </c>
      <c r="B140" s="32" t="s">
        <v>331</v>
      </c>
      <c r="C140" s="78" t="s">
        <v>223</v>
      </c>
      <c r="D140" s="80" t="s">
        <v>52</v>
      </c>
      <c r="E140" s="105" t="s">
        <v>320</v>
      </c>
      <c r="F140" s="79"/>
      <c r="G140" s="79"/>
      <c r="H140" s="79"/>
      <c r="I140" s="105" t="s">
        <v>1422</v>
      </c>
      <c r="J140" s="78" t="s">
        <v>52</v>
      </c>
      <c r="K140" s="60" t="s">
        <v>349</v>
      </c>
    </row>
    <row r="141" spans="1:11" ht="64.5" customHeight="1" x14ac:dyDescent="0.25">
      <c r="A141" s="78">
        <v>4</v>
      </c>
      <c r="B141" s="32" t="s">
        <v>332</v>
      </c>
      <c r="C141" s="78" t="s">
        <v>223</v>
      </c>
      <c r="D141" s="80" t="s">
        <v>52</v>
      </c>
      <c r="E141" s="105" t="s">
        <v>320</v>
      </c>
      <c r="F141" s="79"/>
      <c r="G141" s="79"/>
      <c r="H141" s="79"/>
      <c r="I141" s="105" t="s">
        <v>1422</v>
      </c>
      <c r="J141" s="78" t="s">
        <v>52</v>
      </c>
      <c r="K141" s="60" t="s">
        <v>349</v>
      </c>
    </row>
    <row r="142" spans="1:11" ht="65.25" customHeight="1" x14ac:dyDescent="0.25">
      <c r="A142" s="106">
        <v>5</v>
      </c>
      <c r="B142" s="106" t="s">
        <v>333</v>
      </c>
      <c r="C142" s="106" t="s">
        <v>223</v>
      </c>
      <c r="D142" s="80" t="s">
        <v>52</v>
      </c>
      <c r="E142" s="105" t="s">
        <v>321</v>
      </c>
      <c r="F142" s="79"/>
      <c r="G142" s="79"/>
      <c r="H142" s="79"/>
      <c r="I142" s="105" t="s">
        <v>1422</v>
      </c>
      <c r="J142" s="78" t="s">
        <v>52</v>
      </c>
      <c r="K142" s="60" t="s">
        <v>349</v>
      </c>
    </row>
    <row r="143" spans="1:11" ht="45" customHeight="1" x14ac:dyDescent="0.25">
      <c r="A143" s="78">
        <v>6</v>
      </c>
      <c r="B143" s="32" t="s">
        <v>334</v>
      </c>
      <c r="C143" s="78" t="s">
        <v>223</v>
      </c>
      <c r="D143" s="80" t="s">
        <v>52</v>
      </c>
      <c r="E143" s="105" t="s">
        <v>322</v>
      </c>
      <c r="F143" s="79"/>
      <c r="G143" s="79"/>
      <c r="H143" s="79"/>
      <c r="I143" s="105" t="s">
        <v>1422</v>
      </c>
      <c r="J143" s="78" t="s">
        <v>52</v>
      </c>
      <c r="K143" s="60" t="s">
        <v>349</v>
      </c>
    </row>
    <row r="144" spans="1:11" ht="42" customHeight="1" x14ac:dyDescent="0.25">
      <c r="A144" s="78">
        <v>7</v>
      </c>
      <c r="B144" s="32" t="s">
        <v>335</v>
      </c>
      <c r="C144" s="78" t="s">
        <v>223</v>
      </c>
      <c r="D144" s="80" t="s">
        <v>52</v>
      </c>
      <c r="E144" s="105" t="s">
        <v>323</v>
      </c>
      <c r="F144" s="79"/>
      <c r="G144" s="79"/>
      <c r="H144" s="79"/>
      <c r="I144" s="105" t="s">
        <v>1422</v>
      </c>
      <c r="J144" s="78" t="s">
        <v>52</v>
      </c>
      <c r="K144" s="60" t="s">
        <v>349</v>
      </c>
    </row>
    <row r="145" spans="1:11" ht="69" customHeight="1" x14ac:dyDescent="0.25">
      <c r="A145" s="78">
        <v>8</v>
      </c>
      <c r="B145" s="32" t="s">
        <v>336</v>
      </c>
      <c r="C145" s="78" t="s">
        <v>223</v>
      </c>
      <c r="D145" s="80" t="s">
        <v>52</v>
      </c>
      <c r="E145" s="105" t="s">
        <v>324</v>
      </c>
      <c r="F145" s="79">
        <v>4200</v>
      </c>
      <c r="G145" s="79"/>
      <c r="H145" s="79"/>
      <c r="I145" s="105" t="s">
        <v>1422</v>
      </c>
      <c r="J145" s="78" t="s">
        <v>52</v>
      </c>
      <c r="K145" s="60" t="s">
        <v>350</v>
      </c>
    </row>
    <row r="146" spans="1:11" ht="48.75" customHeight="1" x14ac:dyDescent="0.25">
      <c r="A146" s="78">
        <v>9</v>
      </c>
      <c r="B146" s="32" t="s">
        <v>337</v>
      </c>
      <c r="C146" s="78" t="s">
        <v>223</v>
      </c>
      <c r="D146" s="80" t="s">
        <v>52</v>
      </c>
      <c r="E146" s="105" t="s">
        <v>325</v>
      </c>
      <c r="F146" s="79">
        <v>2600</v>
      </c>
      <c r="G146" s="79"/>
      <c r="H146" s="79"/>
      <c r="I146" s="105" t="s">
        <v>1422</v>
      </c>
      <c r="J146" s="78" t="s">
        <v>52</v>
      </c>
      <c r="K146" s="60" t="s">
        <v>351</v>
      </c>
    </row>
    <row r="147" spans="1:11" ht="60" customHeight="1" x14ac:dyDescent="0.25">
      <c r="A147" s="78">
        <v>10</v>
      </c>
      <c r="B147" s="32" t="s">
        <v>338</v>
      </c>
      <c r="C147" s="78" t="s">
        <v>223</v>
      </c>
      <c r="D147" s="80" t="s">
        <v>52</v>
      </c>
      <c r="E147" s="105" t="s">
        <v>326</v>
      </c>
      <c r="F147" s="79">
        <v>8000</v>
      </c>
      <c r="G147" s="79"/>
      <c r="H147" s="79"/>
      <c r="I147" s="105" t="s">
        <v>1422</v>
      </c>
      <c r="J147" s="78" t="s">
        <v>52</v>
      </c>
      <c r="K147" s="60" t="s">
        <v>352</v>
      </c>
    </row>
    <row r="148" spans="1:11" ht="66" customHeight="1" x14ac:dyDescent="0.25">
      <c r="A148" s="78">
        <v>11</v>
      </c>
      <c r="B148" s="32" t="s">
        <v>339</v>
      </c>
      <c r="C148" s="78" t="s">
        <v>223</v>
      </c>
      <c r="D148" s="80" t="s">
        <v>52</v>
      </c>
      <c r="E148" s="105" t="s">
        <v>327</v>
      </c>
      <c r="F148" s="79">
        <v>7000</v>
      </c>
      <c r="G148" s="79"/>
      <c r="H148" s="79"/>
      <c r="I148" s="105" t="s">
        <v>1422</v>
      </c>
      <c r="J148" s="78" t="s">
        <v>52</v>
      </c>
      <c r="K148" s="60" t="s">
        <v>353</v>
      </c>
    </row>
    <row r="149" spans="1:11" ht="51" x14ac:dyDescent="0.25">
      <c r="A149" s="78">
        <v>12</v>
      </c>
      <c r="B149" s="68" t="s">
        <v>340</v>
      </c>
      <c r="C149" s="78" t="s">
        <v>223</v>
      </c>
      <c r="D149" s="80" t="s">
        <v>52</v>
      </c>
      <c r="E149" s="236" t="s">
        <v>328</v>
      </c>
      <c r="F149" s="85">
        <v>1.1000000000000001</v>
      </c>
      <c r="G149" s="85">
        <v>1.1499999999999999</v>
      </c>
      <c r="H149" s="85"/>
      <c r="I149" s="83" t="s">
        <v>1024</v>
      </c>
      <c r="J149" s="83" t="s">
        <v>21</v>
      </c>
      <c r="K149" s="60" t="s">
        <v>354</v>
      </c>
    </row>
    <row r="150" spans="1:11" ht="51" x14ac:dyDescent="0.25">
      <c r="A150" s="78">
        <v>13</v>
      </c>
      <c r="B150" s="68" t="s">
        <v>341</v>
      </c>
      <c r="C150" s="78" t="s">
        <v>223</v>
      </c>
      <c r="D150" s="80" t="s">
        <v>52</v>
      </c>
      <c r="E150" s="236" t="s">
        <v>328</v>
      </c>
      <c r="F150" s="85">
        <v>3.3</v>
      </c>
      <c r="G150" s="85">
        <v>2.8</v>
      </c>
      <c r="H150" s="85"/>
      <c r="I150" s="83" t="s">
        <v>1024</v>
      </c>
      <c r="J150" s="83" t="s">
        <v>21</v>
      </c>
      <c r="K150" s="60" t="s">
        <v>355</v>
      </c>
    </row>
    <row r="151" spans="1:11" ht="51" x14ac:dyDescent="0.25">
      <c r="A151" s="78">
        <v>14</v>
      </c>
      <c r="B151" s="68" t="s">
        <v>342</v>
      </c>
      <c r="C151" s="78" t="s">
        <v>223</v>
      </c>
      <c r="D151" s="80" t="s">
        <v>52</v>
      </c>
      <c r="E151" s="236" t="s">
        <v>328</v>
      </c>
      <c r="F151" s="85">
        <v>1.7</v>
      </c>
      <c r="G151" s="85">
        <v>3.4</v>
      </c>
      <c r="H151" s="85"/>
      <c r="I151" s="83" t="s">
        <v>1024</v>
      </c>
      <c r="J151" s="83" t="s">
        <v>21</v>
      </c>
      <c r="K151" s="60" t="s">
        <v>356</v>
      </c>
    </row>
    <row r="152" spans="1:11" ht="51" x14ac:dyDescent="0.25">
      <c r="A152" s="78">
        <v>15</v>
      </c>
      <c r="B152" s="68" t="s">
        <v>343</v>
      </c>
      <c r="C152" s="78" t="s">
        <v>223</v>
      </c>
      <c r="D152" s="80" t="s">
        <v>52</v>
      </c>
      <c r="E152" s="236" t="s">
        <v>328</v>
      </c>
      <c r="F152" s="79"/>
      <c r="G152" s="79"/>
      <c r="H152" s="79"/>
      <c r="I152" s="78" t="s">
        <v>1422</v>
      </c>
      <c r="J152" s="78" t="s">
        <v>52</v>
      </c>
      <c r="K152" s="58" t="s">
        <v>357</v>
      </c>
    </row>
    <row r="153" spans="1:11" ht="51" x14ac:dyDescent="0.25">
      <c r="A153" s="78">
        <v>16</v>
      </c>
      <c r="B153" s="68" t="s">
        <v>344</v>
      </c>
      <c r="C153" s="78" t="s">
        <v>223</v>
      </c>
      <c r="D153" s="80" t="s">
        <v>52</v>
      </c>
      <c r="E153" s="236" t="s">
        <v>328</v>
      </c>
      <c r="F153" s="85">
        <v>2.2000000000000002</v>
      </c>
      <c r="G153" s="85"/>
      <c r="H153" s="85"/>
      <c r="I153" s="83" t="s">
        <v>1024</v>
      </c>
      <c r="J153" s="83" t="s">
        <v>21</v>
      </c>
      <c r="K153" s="60" t="s">
        <v>358</v>
      </c>
    </row>
    <row r="154" spans="1:11" ht="51" x14ac:dyDescent="0.25">
      <c r="A154" s="78">
        <v>17</v>
      </c>
      <c r="B154" s="68" t="s">
        <v>345</v>
      </c>
      <c r="C154" s="78" t="s">
        <v>223</v>
      </c>
      <c r="D154" s="80" t="s">
        <v>52</v>
      </c>
      <c r="E154" s="236" t="s">
        <v>328</v>
      </c>
      <c r="F154" s="85">
        <v>3.5</v>
      </c>
      <c r="G154" s="85">
        <v>3.2</v>
      </c>
      <c r="H154" s="85"/>
      <c r="I154" s="83" t="s">
        <v>1024</v>
      </c>
      <c r="J154" s="83" t="s">
        <v>21</v>
      </c>
      <c r="K154" s="32" t="s">
        <v>359</v>
      </c>
    </row>
    <row r="155" spans="1:11" ht="15" customHeight="1" x14ac:dyDescent="0.25">
      <c r="A155" s="286" t="s">
        <v>360</v>
      </c>
      <c r="B155" s="286"/>
      <c r="C155" s="286"/>
      <c r="D155" s="286"/>
      <c r="E155" s="286"/>
      <c r="F155" s="286"/>
      <c r="G155" s="286"/>
      <c r="H155" s="286"/>
      <c r="I155" s="286"/>
      <c r="J155" s="286"/>
      <c r="K155" s="61"/>
    </row>
    <row r="156" spans="1:11" x14ac:dyDescent="0.25">
      <c r="A156" s="287" t="s">
        <v>361</v>
      </c>
      <c r="B156" s="287"/>
      <c r="C156" s="287"/>
      <c r="D156" s="287"/>
      <c r="E156" s="287"/>
      <c r="F156" s="287"/>
      <c r="G156" s="287"/>
      <c r="H156" s="287"/>
      <c r="I156" s="287"/>
      <c r="J156" s="287"/>
      <c r="K156" s="61"/>
    </row>
    <row r="157" spans="1:11" ht="36.75" customHeight="1" x14ac:dyDescent="0.25">
      <c r="A157" s="107">
        <v>1</v>
      </c>
      <c r="B157" s="32" t="s">
        <v>367</v>
      </c>
      <c r="C157" s="78" t="s">
        <v>363</v>
      </c>
      <c r="D157" s="78"/>
      <c r="E157" s="232" t="s">
        <v>362</v>
      </c>
      <c r="F157" s="108">
        <v>0.42</v>
      </c>
      <c r="G157" s="108">
        <v>0.42</v>
      </c>
      <c r="H157" s="78" t="s">
        <v>98</v>
      </c>
      <c r="I157" s="78" t="s">
        <v>52</v>
      </c>
      <c r="J157" s="107" t="s">
        <v>52</v>
      </c>
      <c r="K157" s="32" t="s">
        <v>370</v>
      </c>
    </row>
    <row r="158" spans="1:11" ht="83.25" customHeight="1" x14ac:dyDescent="0.25">
      <c r="A158" s="107">
        <v>2</v>
      </c>
      <c r="B158" s="32" t="s">
        <v>368</v>
      </c>
      <c r="C158" s="78" t="s">
        <v>364</v>
      </c>
      <c r="D158" s="78"/>
      <c r="E158" s="232" t="s">
        <v>362</v>
      </c>
      <c r="F158" s="78">
        <v>475.5</v>
      </c>
      <c r="G158" s="101">
        <v>475</v>
      </c>
      <c r="H158" s="78">
        <v>449</v>
      </c>
      <c r="I158" s="78" t="s">
        <v>52</v>
      </c>
      <c r="J158" s="107" t="s">
        <v>52</v>
      </c>
      <c r="K158" s="60" t="s">
        <v>1389</v>
      </c>
    </row>
    <row r="159" spans="1:11" ht="38.25" customHeight="1" x14ac:dyDescent="0.25">
      <c r="A159" s="285">
        <v>3</v>
      </c>
      <c r="B159" s="32" t="s">
        <v>369</v>
      </c>
      <c r="C159" s="78"/>
      <c r="D159" s="263"/>
      <c r="E159" s="263" t="s">
        <v>362</v>
      </c>
      <c r="F159" s="107"/>
      <c r="G159" s="107"/>
      <c r="H159" s="107"/>
      <c r="I159" s="78" t="s">
        <v>52</v>
      </c>
      <c r="J159" s="107" t="s">
        <v>52</v>
      </c>
      <c r="K159" s="61"/>
    </row>
    <row r="160" spans="1:11" x14ac:dyDescent="0.25">
      <c r="A160" s="285"/>
      <c r="B160" s="263"/>
      <c r="C160" s="78" t="s">
        <v>46</v>
      </c>
      <c r="D160" s="263"/>
      <c r="E160" s="263"/>
      <c r="F160" s="101">
        <v>435.42</v>
      </c>
      <c r="G160" s="101">
        <v>435.42</v>
      </c>
      <c r="H160" s="78"/>
      <c r="I160" s="78" t="s">
        <v>52</v>
      </c>
      <c r="J160" s="107" t="s">
        <v>52</v>
      </c>
      <c r="K160" s="61"/>
    </row>
    <row r="161" spans="1:11" x14ac:dyDescent="0.25">
      <c r="A161" s="285"/>
      <c r="B161" s="263"/>
      <c r="C161" s="78" t="s">
        <v>4</v>
      </c>
      <c r="D161" s="263"/>
      <c r="E161" s="263"/>
      <c r="F161" s="101">
        <v>1</v>
      </c>
      <c r="G161" s="101">
        <v>1</v>
      </c>
      <c r="H161" s="78"/>
      <c r="I161" s="78" t="s">
        <v>52</v>
      </c>
      <c r="J161" s="107" t="s">
        <v>52</v>
      </c>
      <c r="K161" s="61"/>
    </row>
    <row r="162" spans="1:11" x14ac:dyDescent="0.25">
      <c r="A162" s="285"/>
      <c r="B162" s="263"/>
      <c r="C162" s="78" t="s">
        <v>365</v>
      </c>
      <c r="D162" s="263"/>
      <c r="E162" s="263"/>
      <c r="F162" s="110">
        <v>71.8</v>
      </c>
      <c r="G162" s="110">
        <v>71.8</v>
      </c>
      <c r="H162" s="111"/>
      <c r="I162" s="78" t="s">
        <v>52</v>
      </c>
      <c r="J162" s="107" t="s">
        <v>52</v>
      </c>
      <c r="K162" s="61"/>
    </row>
    <row r="163" spans="1:11" ht="24" customHeight="1" x14ac:dyDescent="0.25">
      <c r="A163" s="285"/>
      <c r="B163" s="263"/>
      <c r="C163" s="198" t="s">
        <v>366</v>
      </c>
      <c r="D163" s="263"/>
      <c r="E163" s="263"/>
      <c r="F163" s="101">
        <v>3226</v>
      </c>
      <c r="G163" s="101">
        <v>3226</v>
      </c>
      <c r="H163" s="78">
        <v>4027</v>
      </c>
      <c r="I163" s="78" t="s">
        <v>52</v>
      </c>
      <c r="J163" s="107" t="s">
        <v>52</v>
      </c>
      <c r="K163" s="269" t="s">
        <v>1407</v>
      </c>
    </row>
    <row r="164" spans="1:11" ht="30.75" customHeight="1" x14ac:dyDescent="0.25">
      <c r="A164" s="285"/>
      <c r="B164" s="263"/>
      <c r="C164" s="78" t="s">
        <v>4</v>
      </c>
      <c r="D164" s="263"/>
      <c r="E164" s="263"/>
      <c r="F164" s="101">
        <v>7.1</v>
      </c>
      <c r="G164" s="101">
        <v>7.1</v>
      </c>
      <c r="H164" s="78">
        <v>8.8000000000000007</v>
      </c>
      <c r="I164" s="78" t="s">
        <v>52</v>
      </c>
      <c r="J164" s="107" t="s">
        <v>52</v>
      </c>
      <c r="K164" s="271"/>
    </row>
    <row r="165" spans="1:11" ht="18" customHeight="1" x14ac:dyDescent="0.25">
      <c r="A165" s="285"/>
      <c r="B165" s="263"/>
      <c r="C165" s="78" t="s">
        <v>49</v>
      </c>
      <c r="D165" s="263"/>
      <c r="E165" s="263"/>
      <c r="F165" s="110">
        <v>78.900000000000006</v>
      </c>
      <c r="G165" s="110">
        <v>78.900000000000006</v>
      </c>
      <c r="H165" s="78">
        <v>80.599999999999994</v>
      </c>
      <c r="I165" s="78" t="s">
        <v>52</v>
      </c>
      <c r="J165" s="107" t="s">
        <v>52</v>
      </c>
      <c r="K165" s="270"/>
    </row>
    <row r="166" spans="1:11" x14ac:dyDescent="0.25">
      <c r="A166" s="107"/>
      <c r="B166" s="296" t="s">
        <v>157</v>
      </c>
      <c r="C166" s="296"/>
      <c r="D166" s="296"/>
      <c r="E166" s="296"/>
      <c r="F166" s="296"/>
      <c r="G166" s="296"/>
      <c r="H166" s="296"/>
      <c r="I166" s="296"/>
      <c r="J166" s="296"/>
      <c r="K166" s="61"/>
    </row>
    <row r="167" spans="1:11" ht="60.75" customHeight="1" x14ac:dyDescent="0.25">
      <c r="A167" s="285">
        <v>1</v>
      </c>
      <c r="B167" s="288" t="s">
        <v>371</v>
      </c>
      <c r="C167" s="263" t="s">
        <v>223</v>
      </c>
      <c r="D167" s="263" t="s">
        <v>52</v>
      </c>
      <c r="E167" s="285" t="s">
        <v>362</v>
      </c>
      <c r="F167" s="79"/>
      <c r="G167" s="79"/>
      <c r="H167" s="79"/>
      <c r="I167" s="78" t="s">
        <v>1408</v>
      </c>
      <c r="J167" s="107">
        <v>288114032</v>
      </c>
      <c r="K167" s="288" t="s">
        <v>1452</v>
      </c>
    </row>
    <row r="168" spans="1:11" ht="35.25" customHeight="1" x14ac:dyDescent="0.25">
      <c r="A168" s="285"/>
      <c r="B168" s="288"/>
      <c r="C168" s="263"/>
      <c r="D168" s="263"/>
      <c r="E168" s="285"/>
      <c r="F168" s="101">
        <v>21.742999999999999</v>
      </c>
      <c r="G168" s="79">
        <v>21.742999999999999</v>
      </c>
      <c r="H168" s="79">
        <v>2.4</v>
      </c>
      <c r="I168" s="78" t="s">
        <v>27</v>
      </c>
      <c r="J168" s="107">
        <v>288114015</v>
      </c>
      <c r="K168" s="288"/>
    </row>
    <row r="169" spans="1:11" ht="61.5" customHeight="1" x14ac:dyDescent="0.25">
      <c r="A169" s="285">
        <v>2</v>
      </c>
      <c r="B169" s="288" t="s">
        <v>372</v>
      </c>
      <c r="C169" s="263" t="s">
        <v>223</v>
      </c>
      <c r="D169" s="263" t="s">
        <v>52</v>
      </c>
      <c r="E169" s="263" t="s">
        <v>362</v>
      </c>
      <c r="F169" s="102">
        <v>22.971</v>
      </c>
      <c r="G169" s="85">
        <v>0</v>
      </c>
      <c r="H169" s="85">
        <v>0</v>
      </c>
      <c r="I169" s="78" t="s">
        <v>1408</v>
      </c>
      <c r="J169" s="107">
        <v>288114032</v>
      </c>
      <c r="K169" s="288" t="s">
        <v>387</v>
      </c>
    </row>
    <row r="170" spans="1:11" ht="18" customHeight="1" x14ac:dyDescent="0.25">
      <c r="A170" s="285"/>
      <c r="B170" s="288"/>
      <c r="C170" s="263"/>
      <c r="D170" s="263"/>
      <c r="E170" s="263"/>
      <c r="F170" s="101">
        <v>343.76600000000002</v>
      </c>
      <c r="G170" s="79"/>
      <c r="H170" s="79"/>
      <c r="I170" s="78" t="s">
        <v>27</v>
      </c>
      <c r="J170" s="107">
        <v>288114015</v>
      </c>
      <c r="K170" s="288"/>
    </row>
    <row r="171" spans="1:11" ht="20.25" customHeight="1" x14ac:dyDescent="0.25">
      <c r="A171" s="285">
        <v>3</v>
      </c>
      <c r="B171" s="288" t="s">
        <v>373</v>
      </c>
      <c r="C171" s="263" t="s">
        <v>223</v>
      </c>
      <c r="D171" s="263" t="s">
        <v>52</v>
      </c>
      <c r="E171" s="263" t="s">
        <v>362</v>
      </c>
      <c r="F171" s="101">
        <v>711.14499999999998</v>
      </c>
      <c r="G171" s="79">
        <v>711.14499999999998</v>
      </c>
      <c r="H171" s="79">
        <v>711.14499999999998</v>
      </c>
      <c r="I171" s="78" t="s">
        <v>1408</v>
      </c>
      <c r="J171" s="107">
        <v>288114032</v>
      </c>
      <c r="K171" s="288" t="s">
        <v>388</v>
      </c>
    </row>
    <row r="172" spans="1:11" ht="15.75" customHeight="1" x14ac:dyDescent="0.25">
      <c r="A172" s="285"/>
      <c r="B172" s="288"/>
      <c r="C172" s="263"/>
      <c r="D172" s="263"/>
      <c r="E172" s="263"/>
      <c r="F172" s="101">
        <v>145.119</v>
      </c>
      <c r="G172" s="79">
        <v>145.119</v>
      </c>
      <c r="H172" s="79">
        <v>145.119</v>
      </c>
      <c r="I172" s="78" t="s">
        <v>27</v>
      </c>
      <c r="J172" s="107">
        <v>288114015</v>
      </c>
      <c r="K172" s="288"/>
    </row>
    <row r="173" spans="1:11" ht="15" customHeight="1" x14ac:dyDescent="0.25">
      <c r="A173" s="285">
        <v>4</v>
      </c>
      <c r="B173" s="288" t="s">
        <v>374</v>
      </c>
      <c r="C173" s="263" t="s">
        <v>223</v>
      </c>
      <c r="D173" s="263" t="s">
        <v>52</v>
      </c>
      <c r="E173" s="263" t="s">
        <v>362</v>
      </c>
      <c r="F173" s="79"/>
      <c r="G173" s="79"/>
      <c r="H173" s="79"/>
      <c r="I173" s="78" t="s">
        <v>1408</v>
      </c>
      <c r="J173" s="107">
        <v>288114032</v>
      </c>
      <c r="K173" s="384" t="s">
        <v>389</v>
      </c>
    </row>
    <row r="174" spans="1:11" x14ac:dyDescent="0.25">
      <c r="A174" s="285"/>
      <c r="B174" s="288"/>
      <c r="C174" s="263"/>
      <c r="D174" s="263"/>
      <c r="E174" s="263"/>
      <c r="F174" s="79"/>
      <c r="G174" s="79"/>
      <c r="H174" s="79"/>
      <c r="I174" s="78" t="s">
        <v>27</v>
      </c>
      <c r="J174" s="107">
        <v>288114015</v>
      </c>
      <c r="K174" s="386"/>
    </row>
    <row r="175" spans="1:11" ht="25.5" x14ac:dyDescent="0.25">
      <c r="A175" s="107">
        <v>5</v>
      </c>
      <c r="B175" s="32" t="s">
        <v>375</v>
      </c>
      <c r="C175" s="78" t="s">
        <v>223</v>
      </c>
      <c r="D175" s="78" t="s">
        <v>52</v>
      </c>
      <c r="E175" s="232" t="s">
        <v>362</v>
      </c>
      <c r="F175" s="79"/>
      <c r="G175" s="79"/>
      <c r="H175" s="79"/>
      <c r="I175" s="78" t="s">
        <v>1408</v>
      </c>
      <c r="J175" s="107">
        <v>288114032</v>
      </c>
      <c r="K175" s="61" t="s">
        <v>390</v>
      </c>
    </row>
    <row r="176" spans="1:11" ht="16.5" customHeight="1" x14ac:dyDescent="0.25">
      <c r="A176" s="285">
        <v>6</v>
      </c>
      <c r="B176" s="288" t="s">
        <v>376</v>
      </c>
      <c r="C176" s="263" t="s">
        <v>223</v>
      </c>
      <c r="D176" s="263" t="s">
        <v>52</v>
      </c>
      <c r="E176" s="263" t="s">
        <v>362</v>
      </c>
      <c r="F176" s="79"/>
      <c r="G176" s="79"/>
      <c r="H176" s="79"/>
      <c r="I176" s="78" t="s">
        <v>1408</v>
      </c>
      <c r="J176" s="107">
        <v>288114032</v>
      </c>
      <c r="K176" s="384" t="s">
        <v>391</v>
      </c>
    </row>
    <row r="177" spans="1:11" ht="30" customHeight="1" x14ac:dyDescent="0.25">
      <c r="A177" s="285"/>
      <c r="B177" s="288"/>
      <c r="C177" s="263"/>
      <c r="D177" s="263"/>
      <c r="E177" s="263"/>
      <c r="F177" s="79"/>
      <c r="G177" s="79"/>
      <c r="H177" s="79"/>
      <c r="I177" s="78" t="s">
        <v>27</v>
      </c>
      <c r="J177" s="107">
        <v>288114015</v>
      </c>
      <c r="K177" s="386"/>
    </row>
    <row r="178" spans="1:11" ht="52.5" customHeight="1" x14ac:dyDescent="0.25">
      <c r="A178" s="285">
        <v>7</v>
      </c>
      <c r="B178" s="288" t="s">
        <v>377</v>
      </c>
      <c r="C178" s="263" t="s">
        <v>223</v>
      </c>
      <c r="D178" s="263" t="s">
        <v>52</v>
      </c>
      <c r="E178" s="263" t="s">
        <v>362</v>
      </c>
      <c r="F178" s="79">
        <v>132.30000000000001</v>
      </c>
      <c r="G178" s="79">
        <v>109.1</v>
      </c>
      <c r="H178" s="79">
        <v>92.5</v>
      </c>
      <c r="I178" s="78" t="s">
        <v>1408</v>
      </c>
      <c r="J178" s="107">
        <v>288114032</v>
      </c>
      <c r="K178" s="288" t="s">
        <v>1453</v>
      </c>
    </row>
    <row r="179" spans="1:11" ht="48" customHeight="1" x14ac:dyDescent="0.25">
      <c r="A179" s="285"/>
      <c r="B179" s="288"/>
      <c r="C179" s="263"/>
      <c r="D179" s="263"/>
      <c r="E179" s="263"/>
      <c r="F179" s="79"/>
      <c r="G179" s="79"/>
      <c r="H179" s="79"/>
      <c r="I179" s="78" t="s">
        <v>27</v>
      </c>
      <c r="J179" s="107">
        <v>288114015</v>
      </c>
      <c r="K179" s="288"/>
    </row>
    <row r="180" spans="1:11" ht="24" customHeight="1" x14ac:dyDescent="0.25">
      <c r="A180" s="285">
        <v>8</v>
      </c>
      <c r="B180" s="288" t="s">
        <v>378</v>
      </c>
      <c r="C180" s="263" t="s">
        <v>223</v>
      </c>
      <c r="D180" s="263" t="s">
        <v>52</v>
      </c>
      <c r="E180" s="263" t="s">
        <v>362</v>
      </c>
      <c r="F180" s="79"/>
      <c r="G180" s="79"/>
      <c r="H180" s="79"/>
      <c r="I180" s="78" t="s">
        <v>1408</v>
      </c>
      <c r="J180" s="107">
        <v>288114032</v>
      </c>
      <c r="K180" s="384" t="s">
        <v>391</v>
      </c>
    </row>
    <row r="181" spans="1:11" ht="21" customHeight="1" x14ac:dyDescent="0.25">
      <c r="A181" s="285"/>
      <c r="B181" s="288"/>
      <c r="C181" s="263"/>
      <c r="D181" s="263"/>
      <c r="E181" s="263"/>
      <c r="F181" s="79"/>
      <c r="G181" s="79"/>
      <c r="H181" s="79"/>
      <c r="I181" s="78" t="s">
        <v>27</v>
      </c>
      <c r="J181" s="107">
        <v>288114015</v>
      </c>
      <c r="K181" s="386"/>
    </row>
    <row r="182" spans="1:11" ht="22.5" customHeight="1" x14ac:dyDescent="0.25">
      <c r="A182" s="285">
        <v>9</v>
      </c>
      <c r="B182" s="288" t="s">
        <v>379</v>
      </c>
      <c r="C182" s="263" t="s">
        <v>223</v>
      </c>
      <c r="D182" s="263" t="s">
        <v>52</v>
      </c>
      <c r="E182" s="263" t="s">
        <v>362</v>
      </c>
      <c r="F182" s="79"/>
      <c r="G182" s="79"/>
      <c r="H182" s="79"/>
      <c r="I182" s="78" t="s">
        <v>1408</v>
      </c>
      <c r="J182" s="107">
        <v>288114032</v>
      </c>
      <c r="K182" s="384" t="s">
        <v>391</v>
      </c>
    </row>
    <row r="183" spans="1:11" ht="18" customHeight="1" x14ac:dyDescent="0.25">
      <c r="A183" s="285"/>
      <c r="B183" s="288"/>
      <c r="C183" s="263"/>
      <c r="D183" s="263"/>
      <c r="E183" s="263"/>
      <c r="F183" s="79"/>
      <c r="G183" s="79"/>
      <c r="H183" s="79"/>
      <c r="I183" s="78" t="s">
        <v>27</v>
      </c>
      <c r="J183" s="107">
        <v>288114015</v>
      </c>
      <c r="K183" s="386"/>
    </row>
    <row r="184" spans="1:11" ht="15" customHeight="1" x14ac:dyDescent="0.25">
      <c r="A184" s="285">
        <v>10</v>
      </c>
      <c r="B184" s="288" t="s">
        <v>380</v>
      </c>
      <c r="C184" s="263" t="s">
        <v>223</v>
      </c>
      <c r="D184" s="263" t="s">
        <v>52</v>
      </c>
      <c r="E184" s="263" t="s">
        <v>362</v>
      </c>
      <c r="F184" s="79"/>
      <c r="G184" s="79"/>
      <c r="H184" s="79"/>
      <c r="I184" s="78" t="s">
        <v>1408</v>
      </c>
      <c r="J184" s="107">
        <v>288114032</v>
      </c>
      <c r="K184" s="384" t="s">
        <v>391</v>
      </c>
    </row>
    <row r="185" spans="1:11" x14ac:dyDescent="0.25">
      <c r="A185" s="285"/>
      <c r="B185" s="288"/>
      <c r="C185" s="263"/>
      <c r="D185" s="263"/>
      <c r="E185" s="263"/>
      <c r="F185" s="79"/>
      <c r="G185" s="79"/>
      <c r="H185" s="79"/>
      <c r="I185" s="78" t="s">
        <v>27</v>
      </c>
      <c r="J185" s="107">
        <v>288114015</v>
      </c>
      <c r="K185" s="386"/>
    </row>
    <row r="186" spans="1:11" ht="15" customHeight="1" x14ac:dyDescent="0.25">
      <c r="A186" s="285">
        <v>11</v>
      </c>
      <c r="B186" s="288" t="s">
        <v>381</v>
      </c>
      <c r="C186" s="263" t="s">
        <v>223</v>
      </c>
      <c r="D186" s="263" t="s">
        <v>52</v>
      </c>
      <c r="E186" s="263" t="s">
        <v>362</v>
      </c>
      <c r="F186" s="79"/>
      <c r="G186" s="79"/>
      <c r="H186" s="79"/>
      <c r="I186" s="78" t="s">
        <v>1408</v>
      </c>
      <c r="J186" s="107">
        <v>288114032</v>
      </c>
      <c r="K186" s="384" t="s">
        <v>391</v>
      </c>
    </row>
    <row r="187" spans="1:11" x14ac:dyDescent="0.25">
      <c r="A187" s="285"/>
      <c r="B187" s="288"/>
      <c r="C187" s="263"/>
      <c r="D187" s="263"/>
      <c r="E187" s="263"/>
      <c r="F187" s="79"/>
      <c r="G187" s="79"/>
      <c r="H187" s="79"/>
      <c r="I187" s="78" t="s">
        <v>1</v>
      </c>
      <c r="J187" s="107">
        <v>288114011</v>
      </c>
      <c r="K187" s="385"/>
    </row>
    <row r="188" spans="1:11" x14ac:dyDescent="0.25">
      <c r="A188" s="285"/>
      <c r="B188" s="288"/>
      <c r="C188" s="263"/>
      <c r="D188" s="263"/>
      <c r="E188" s="263"/>
      <c r="F188" s="79"/>
      <c r="G188" s="79"/>
      <c r="H188" s="79"/>
      <c r="I188" s="78" t="s">
        <v>27</v>
      </c>
      <c r="J188" s="107">
        <v>288114015</v>
      </c>
      <c r="K188" s="386"/>
    </row>
    <row r="189" spans="1:11" ht="15" customHeight="1" x14ac:dyDescent="0.25">
      <c r="A189" s="285">
        <v>12</v>
      </c>
      <c r="B189" s="288" t="s">
        <v>382</v>
      </c>
      <c r="C189" s="263" t="s">
        <v>223</v>
      </c>
      <c r="D189" s="263" t="s">
        <v>52</v>
      </c>
      <c r="E189" s="263" t="s">
        <v>362</v>
      </c>
      <c r="F189" s="79"/>
      <c r="G189" s="79"/>
      <c r="H189" s="79"/>
      <c r="I189" s="78" t="s">
        <v>1408</v>
      </c>
      <c r="J189" s="107">
        <v>288114011</v>
      </c>
      <c r="K189" s="384" t="s">
        <v>391</v>
      </c>
    </row>
    <row r="190" spans="1:11" ht="16.5" customHeight="1" x14ac:dyDescent="0.25">
      <c r="A190" s="285"/>
      <c r="B190" s="288"/>
      <c r="C190" s="263"/>
      <c r="D190" s="263"/>
      <c r="E190" s="263"/>
      <c r="F190" s="79">
        <v>1</v>
      </c>
      <c r="G190" s="79"/>
      <c r="H190" s="79"/>
      <c r="I190" s="78" t="s">
        <v>27</v>
      </c>
      <c r="J190" s="107">
        <v>288114015</v>
      </c>
      <c r="K190" s="386"/>
    </row>
    <row r="191" spans="1:11" ht="22.5" customHeight="1" x14ac:dyDescent="0.25">
      <c r="A191" s="285">
        <v>13</v>
      </c>
      <c r="B191" s="288" t="s">
        <v>383</v>
      </c>
      <c r="C191" s="263" t="s">
        <v>223</v>
      </c>
      <c r="D191" s="263" t="s">
        <v>52</v>
      </c>
      <c r="E191" s="263" t="s">
        <v>362</v>
      </c>
      <c r="F191" s="79"/>
      <c r="G191" s="79"/>
      <c r="H191" s="79"/>
      <c r="I191" s="78" t="s">
        <v>1408</v>
      </c>
      <c r="J191" s="107">
        <v>288114032</v>
      </c>
      <c r="K191" s="384" t="s">
        <v>391</v>
      </c>
    </row>
    <row r="192" spans="1:11" ht="14.25" customHeight="1" x14ac:dyDescent="0.25">
      <c r="A192" s="285"/>
      <c r="B192" s="288"/>
      <c r="C192" s="263"/>
      <c r="D192" s="263"/>
      <c r="E192" s="263"/>
      <c r="F192" s="79"/>
      <c r="G192" s="79"/>
      <c r="H192" s="79"/>
      <c r="I192" s="78" t="s">
        <v>27</v>
      </c>
      <c r="J192" s="107">
        <v>288114015</v>
      </c>
      <c r="K192" s="386"/>
    </row>
    <row r="193" spans="1:11" ht="17.25" customHeight="1" x14ac:dyDescent="0.25">
      <c r="A193" s="285">
        <v>14</v>
      </c>
      <c r="B193" s="288" t="s">
        <v>384</v>
      </c>
      <c r="C193" s="263" t="s">
        <v>223</v>
      </c>
      <c r="D193" s="263" t="s">
        <v>52</v>
      </c>
      <c r="E193" s="263" t="s">
        <v>362</v>
      </c>
      <c r="F193" s="79"/>
      <c r="G193" s="79"/>
      <c r="H193" s="79"/>
      <c r="I193" s="78" t="s">
        <v>1408</v>
      </c>
      <c r="J193" s="107">
        <v>288114032</v>
      </c>
      <c r="K193" s="384" t="s">
        <v>391</v>
      </c>
    </row>
    <row r="194" spans="1:11" ht="19.5" customHeight="1" x14ac:dyDescent="0.25">
      <c r="A194" s="285"/>
      <c r="B194" s="288"/>
      <c r="C194" s="263"/>
      <c r="D194" s="263"/>
      <c r="E194" s="263"/>
      <c r="F194" s="79"/>
      <c r="G194" s="79"/>
      <c r="H194" s="79"/>
      <c r="I194" s="78" t="s">
        <v>27</v>
      </c>
      <c r="J194" s="107">
        <v>288114015</v>
      </c>
      <c r="K194" s="386"/>
    </row>
    <row r="195" spans="1:11" s="113" customFormat="1" ht="72.75" customHeight="1" x14ac:dyDescent="0.25">
      <c r="A195" s="314">
        <v>15</v>
      </c>
      <c r="B195" s="315" t="s">
        <v>385</v>
      </c>
      <c r="C195" s="267" t="s">
        <v>223</v>
      </c>
      <c r="D195" s="267" t="s">
        <v>52</v>
      </c>
      <c r="E195" s="267" t="s">
        <v>362</v>
      </c>
      <c r="F195" s="94">
        <v>79.591999999999999</v>
      </c>
      <c r="G195" s="85">
        <v>33.784999999999997</v>
      </c>
      <c r="H195" s="85">
        <v>32.268000000000001</v>
      </c>
      <c r="I195" s="83" t="s">
        <v>1408</v>
      </c>
      <c r="J195" s="112">
        <v>288114032</v>
      </c>
      <c r="K195" s="288" t="s">
        <v>1454</v>
      </c>
    </row>
    <row r="196" spans="1:11" s="113" customFormat="1" ht="56.25" customHeight="1" x14ac:dyDescent="0.25">
      <c r="A196" s="314"/>
      <c r="B196" s="315"/>
      <c r="C196" s="267"/>
      <c r="D196" s="267"/>
      <c r="E196" s="267"/>
      <c r="F196" s="94">
        <v>8.8439999999999994</v>
      </c>
      <c r="G196" s="85">
        <v>5.7755000000000001</v>
      </c>
      <c r="H196" s="85">
        <v>3.1749999999999998</v>
      </c>
      <c r="I196" s="83" t="s">
        <v>27</v>
      </c>
      <c r="J196" s="112">
        <v>288114015</v>
      </c>
      <c r="K196" s="288"/>
    </row>
    <row r="197" spans="1:11" ht="61.5" customHeight="1" x14ac:dyDescent="0.25">
      <c r="A197" s="285">
        <v>16</v>
      </c>
      <c r="B197" s="288" t="s">
        <v>386</v>
      </c>
      <c r="C197" s="263" t="s">
        <v>223</v>
      </c>
      <c r="D197" s="263" t="s">
        <v>52</v>
      </c>
      <c r="E197" s="263" t="s">
        <v>362</v>
      </c>
      <c r="F197" s="101">
        <v>479.7</v>
      </c>
      <c r="G197" s="79">
        <v>144.1</v>
      </c>
      <c r="H197" s="79">
        <v>144.13200000000001</v>
      </c>
      <c r="I197" s="78" t="s">
        <v>1408</v>
      </c>
      <c r="J197" s="107">
        <v>288114032</v>
      </c>
      <c r="K197" s="288" t="s">
        <v>392</v>
      </c>
    </row>
    <row r="198" spans="1:11" ht="27" customHeight="1" x14ac:dyDescent="0.25">
      <c r="A198" s="285"/>
      <c r="B198" s="288"/>
      <c r="C198" s="263"/>
      <c r="D198" s="263"/>
      <c r="E198" s="263"/>
      <c r="F198" s="101">
        <v>14.836</v>
      </c>
      <c r="G198" s="79">
        <v>1.2047000000000001</v>
      </c>
      <c r="H198" s="79">
        <v>1.204</v>
      </c>
      <c r="I198" s="78" t="s">
        <v>27</v>
      </c>
      <c r="J198" s="107">
        <v>288114015</v>
      </c>
      <c r="K198" s="288"/>
    </row>
    <row r="199" spans="1:11" ht="37.5" customHeight="1" x14ac:dyDescent="0.25">
      <c r="A199" s="285">
        <v>17</v>
      </c>
      <c r="B199" s="288" t="s">
        <v>393</v>
      </c>
      <c r="C199" s="263" t="s">
        <v>223</v>
      </c>
      <c r="D199" s="263" t="s">
        <v>52</v>
      </c>
      <c r="E199" s="263" t="s">
        <v>362</v>
      </c>
      <c r="F199" s="242">
        <v>1641.2550000000001</v>
      </c>
      <c r="G199" s="79">
        <v>1488.5820000000001</v>
      </c>
      <c r="H199" s="79">
        <v>1376.848</v>
      </c>
      <c r="I199" s="232" t="s">
        <v>1408</v>
      </c>
      <c r="J199" s="233">
        <v>288114032</v>
      </c>
      <c r="K199" s="269" t="s">
        <v>1455</v>
      </c>
    </row>
    <row r="200" spans="1:11" ht="36" customHeight="1" x14ac:dyDescent="0.25">
      <c r="A200" s="285"/>
      <c r="B200" s="288"/>
      <c r="C200" s="263"/>
      <c r="D200" s="263"/>
      <c r="E200" s="263"/>
      <c r="F200" s="79"/>
      <c r="G200" s="79"/>
      <c r="H200" s="79">
        <v>0</v>
      </c>
      <c r="I200" s="232" t="s">
        <v>1432</v>
      </c>
      <c r="J200" s="233">
        <v>288114011</v>
      </c>
      <c r="K200" s="271"/>
    </row>
    <row r="201" spans="1:11" ht="29.25" customHeight="1" x14ac:dyDescent="0.25">
      <c r="A201" s="285"/>
      <c r="B201" s="288"/>
      <c r="C201" s="263"/>
      <c r="D201" s="263"/>
      <c r="E201" s="263"/>
      <c r="F201" s="242">
        <v>209.84299999999999</v>
      </c>
      <c r="G201" s="79">
        <v>59.843000000000004</v>
      </c>
      <c r="H201" s="79">
        <v>59.843000000000004</v>
      </c>
      <c r="I201" s="232" t="s">
        <v>27</v>
      </c>
      <c r="J201" s="233">
        <v>288114015</v>
      </c>
      <c r="K201" s="270"/>
    </row>
    <row r="202" spans="1:11" ht="71.25" customHeight="1" x14ac:dyDescent="0.25">
      <c r="A202" s="285">
        <v>18</v>
      </c>
      <c r="B202" s="288" t="s">
        <v>394</v>
      </c>
      <c r="C202" s="263" t="s">
        <v>223</v>
      </c>
      <c r="D202" s="263" t="s">
        <v>52</v>
      </c>
      <c r="E202" s="263" t="s">
        <v>362</v>
      </c>
      <c r="F202" s="70"/>
      <c r="G202" s="79">
        <v>191.8</v>
      </c>
      <c r="H202" s="79">
        <v>191.84100000000001</v>
      </c>
      <c r="I202" s="78" t="s">
        <v>1408</v>
      </c>
      <c r="J202" s="107">
        <v>288114032</v>
      </c>
      <c r="K202" s="296" t="s">
        <v>409</v>
      </c>
    </row>
    <row r="203" spans="1:11" ht="45.75" customHeight="1" x14ac:dyDescent="0.25">
      <c r="A203" s="285"/>
      <c r="B203" s="288"/>
      <c r="C203" s="263"/>
      <c r="D203" s="263"/>
      <c r="E203" s="263"/>
      <c r="F203" s="70"/>
      <c r="G203" s="79">
        <v>254.49700000000001</v>
      </c>
      <c r="H203" s="79">
        <v>254.49700000000001</v>
      </c>
      <c r="I203" s="78" t="s">
        <v>27</v>
      </c>
      <c r="J203" s="107">
        <v>288114015</v>
      </c>
      <c r="K203" s="288"/>
    </row>
    <row r="204" spans="1:11" ht="47.25" customHeight="1" x14ac:dyDescent="0.25">
      <c r="A204" s="285">
        <v>19</v>
      </c>
      <c r="B204" s="288" t="s">
        <v>395</v>
      </c>
      <c r="C204" s="263" t="s">
        <v>223</v>
      </c>
      <c r="D204" s="263" t="s">
        <v>52</v>
      </c>
      <c r="E204" s="263" t="s">
        <v>362</v>
      </c>
      <c r="F204" s="102">
        <v>100</v>
      </c>
      <c r="G204" s="79">
        <v>365.44</v>
      </c>
      <c r="H204" s="79">
        <v>365.43900000000002</v>
      </c>
      <c r="I204" s="78" t="s">
        <v>1408</v>
      </c>
      <c r="J204" s="107">
        <v>288114032</v>
      </c>
      <c r="K204" s="296" t="s">
        <v>410</v>
      </c>
    </row>
    <row r="205" spans="1:11" ht="25.5" customHeight="1" x14ac:dyDescent="0.25">
      <c r="A205" s="285"/>
      <c r="B205" s="288"/>
      <c r="C205" s="263"/>
      <c r="D205" s="266"/>
      <c r="E205" s="263"/>
      <c r="F205" s="101">
        <v>11.111000000000001</v>
      </c>
      <c r="G205" s="79">
        <v>11.111000000000001</v>
      </c>
      <c r="H205" s="79">
        <v>11.111000000000001</v>
      </c>
      <c r="I205" s="78" t="s">
        <v>27</v>
      </c>
      <c r="J205" s="107">
        <v>288114015</v>
      </c>
      <c r="K205" s="288"/>
    </row>
    <row r="206" spans="1:11" ht="15" customHeight="1" x14ac:dyDescent="0.25">
      <c r="A206" s="285">
        <v>20</v>
      </c>
      <c r="B206" s="288" t="s">
        <v>396</v>
      </c>
      <c r="C206" s="263" t="s">
        <v>223</v>
      </c>
      <c r="D206" s="263" t="s">
        <v>52</v>
      </c>
      <c r="E206" s="263" t="s">
        <v>362</v>
      </c>
      <c r="F206" s="79"/>
      <c r="G206" s="79"/>
      <c r="H206" s="79"/>
      <c r="I206" s="78" t="s">
        <v>1408</v>
      </c>
      <c r="J206" s="107">
        <v>288114032</v>
      </c>
      <c r="K206" s="269" t="s">
        <v>411</v>
      </c>
    </row>
    <row r="207" spans="1:11" x14ac:dyDescent="0.25">
      <c r="A207" s="285"/>
      <c r="B207" s="288"/>
      <c r="C207" s="263"/>
      <c r="D207" s="263"/>
      <c r="E207" s="263"/>
      <c r="F207" s="79"/>
      <c r="G207" s="79"/>
      <c r="H207" s="79"/>
      <c r="I207" s="78" t="s">
        <v>1</v>
      </c>
      <c r="J207" s="107">
        <v>288114011</v>
      </c>
      <c r="K207" s="271"/>
    </row>
    <row r="208" spans="1:11" x14ac:dyDescent="0.25">
      <c r="A208" s="285"/>
      <c r="B208" s="288"/>
      <c r="C208" s="263" t="s">
        <v>223</v>
      </c>
      <c r="D208" s="263"/>
      <c r="E208" s="263"/>
      <c r="F208" s="79">
        <v>52.561</v>
      </c>
      <c r="G208" s="79">
        <v>52.561</v>
      </c>
      <c r="H208" s="79">
        <v>52.56</v>
      </c>
      <c r="I208" s="78" t="s">
        <v>27</v>
      </c>
      <c r="J208" s="107">
        <v>288114015</v>
      </c>
      <c r="K208" s="270"/>
    </row>
    <row r="209" spans="1:11" ht="25.5" x14ac:dyDescent="0.25">
      <c r="A209" s="107">
        <v>21</v>
      </c>
      <c r="B209" s="32" t="s">
        <v>1423</v>
      </c>
      <c r="C209" s="263"/>
      <c r="D209" s="78" t="s">
        <v>52</v>
      </c>
      <c r="E209" s="232" t="s">
        <v>362</v>
      </c>
      <c r="F209" s="79"/>
      <c r="G209" s="79"/>
      <c r="H209" s="79"/>
      <c r="I209" s="78" t="s">
        <v>1408</v>
      </c>
      <c r="J209" s="107">
        <v>288114032</v>
      </c>
      <c r="K209" s="114" t="s">
        <v>390</v>
      </c>
    </row>
    <row r="210" spans="1:11" ht="29.25" customHeight="1" x14ac:dyDescent="0.25">
      <c r="A210" s="285">
        <v>22</v>
      </c>
      <c r="B210" s="288" t="s">
        <v>397</v>
      </c>
      <c r="C210" s="263" t="s">
        <v>223</v>
      </c>
      <c r="D210" s="263" t="s">
        <v>52</v>
      </c>
      <c r="E210" s="263" t="s">
        <v>362</v>
      </c>
      <c r="F210" s="101">
        <v>102.648</v>
      </c>
      <c r="G210" s="79">
        <v>59.472000000000001</v>
      </c>
      <c r="H210" s="79">
        <v>59.470999999999997</v>
      </c>
      <c r="I210" s="78" t="s">
        <v>1408</v>
      </c>
      <c r="J210" s="107">
        <v>288114032</v>
      </c>
      <c r="K210" s="296" t="s">
        <v>412</v>
      </c>
    </row>
    <row r="211" spans="1:11" ht="40.5" customHeight="1" x14ac:dyDescent="0.25">
      <c r="A211" s="285"/>
      <c r="B211" s="288"/>
      <c r="C211" s="263"/>
      <c r="D211" s="263"/>
      <c r="E211" s="263"/>
      <c r="F211" s="79"/>
      <c r="G211" s="79">
        <v>1.9822</v>
      </c>
      <c r="H211" s="79">
        <v>1.982</v>
      </c>
      <c r="I211" s="78" t="s">
        <v>27</v>
      </c>
      <c r="J211" s="107">
        <v>288114015</v>
      </c>
      <c r="K211" s="288"/>
    </row>
    <row r="212" spans="1:11" ht="40.5" customHeight="1" x14ac:dyDescent="0.25">
      <c r="A212" s="285">
        <v>23</v>
      </c>
      <c r="B212" s="288" t="s">
        <v>398</v>
      </c>
      <c r="C212" s="263" t="s">
        <v>223</v>
      </c>
      <c r="D212" s="263" t="s">
        <v>52</v>
      </c>
      <c r="E212" s="263" t="s">
        <v>362</v>
      </c>
      <c r="F212" s="101">
        <v>110.31399999999999</v>
      </c>
      <c r="G212" s="79">
        <v>62.872999999999998</v>
      </c>
      <c r="H212" s="79">
        <v>62.872</v>
      </c>
      <c r="I212" s="78" t="s">
        <v>1408</v>
      </c>
      <c r="J212" s="107">
        <v>288114032</v>
      </c>
      <c r="K212" s="288" t="s">
        <v>413</v>
      </c>
    </row>
    <row r="213" spans="1:11" ht="26.25" customHeight="1" x14ac:dyDescent="0.25">
      <c r="A213" s="285"/>
      <c r="B213" s="288"/>
      <c r="C213" s="263"/>
      <c r="D213" s="263"/>
      <c r="E213" s="263"/>
      <c r="F213" s="79"/>
      <c r="G213" s="79">
        <v>2.0958999999999999</v>
      </c>
      <c r="H213" s="79">
        <v>2.0950000000000002</v>
      </c>
      <c r="I213" s="78" t="s">
        <v>27</v>
      </c>
      <c r="J213" s="107">
        <v>288114015</v>
      </c>
      <c r="K213" s="288"/>
    </row>
    <row r="214" spans="1:11" ht="27.75" customHeight="1" x14ac:dyDescent="0.25">
      <c r="A214" s="285">
        <v>24</v>
      </c>
      <c r="B214" s="288" t="s">
        <v>399</v>
      </c>
      <c r="C214" s="263" t="s">
        <v>223</v>
      </c>
      <c r="D214" s="263" t="s">
        <v>52</v>
      </c>
      <c r="E214" s="263" t="s">
        <v>362</v>
      </c>
      <c r="F214" s="101">
        <v>120.432</v>
      </c>
      <c r="G214" s="79">
        <v>152.762</v>
      </c>
      <c r="H214" s="79">
        <v>152.761</v>
      </c>
      <c r="I214" s="78" t="s">
        <v>1408</v>
      </c>
      <c r="J214" s="107">
        <v>288114032</v>
      </c>
      <c r="K214" s="392" t="s">
        <v>414</v>
      </c>
    </row>
    <row r="215" spans="1:11" ht="25.5" customHeight="1" x14ac:dyDescent="0.25">
      <c r="A215" s="285"/>
      <c r="B215" s="288"/>
      <c r="C215" s="263"/>
      <c r="D215" s="263"/>
      <c r="E215" s="263"/>
      <c r="F215" s="101">
        <v>13.381</v>
      </c>
      <c r="G215" s="79">
        <v>167.67</v>
      </c>
      <c r="H215" s="79">
        <v>167.67</v>
      </c>
      <c r="I215" s="78" t="s">
        <v>1</v>
      </c>
      <c r="J215" s="107">
        <v>288114011</v>
      </c>
      <c r="K215" s="271"/>
    </row>
    <row r="216" spans="1:11" ht="27.75" customHeight="1" x14ac:dyDescent="0.25">
      <c r="A216" s="285"/>
      <c r="B216" s="288"/>
      <c r="C216" s="263"/>
      <c r="D216" s="263"/>
      <c r="E216" s="232"/>
      <c r="F216" s="79"/>
      <c r="G216" s="79">
        <v>4.9728000000000003</v>
      </c>
      <c r="H216" s="79">
        <v>4.9720000000000004</v>
      </c>
      <c r="I216" s="78" t="s">
        <v>27</v>
      </c>
      <c r="J216" s="107">
        <v>288114015</v>
      </c>
      <c r="K216" s="270"/>
    </row>
    <row r="217" spans="1:11" ht="30" customHeight="1" x14ac:dyDescent="0.25">
      <c r="A217" s="285">
        <v>25</v>
      </c>
      <c r="B217" s="288" t="s">
        <v>400</v>
      </c>
      <c r="C217" s="263" t="s">
        <v>223</v>
      </c>
      <c r="D217" s="263" t="s">
        <v>52</v>
      </c>
      <c r="E217" s="263" t="s">
        <v>362</v>
      </c>
      <c r="F217" s="101">
        <v>486.81599999999997</v>
      </c>
      <c r="G217" s="79">
        <v>757.98299999999995</v>
      </c>
      <c r="H217" s="79">
        <v>757.98299999999995</v>
      </c>
      <c r="I217" s="78" t="s">
        <v>1408</v>
      </c>
      <c r="J217" s="107">
        <v>288114032</v>
      </c>
      <c r="K217" s="288" t="s">
        <v>415</v>
      </c>
    </row>
    <row r="218" spans="1:11" ht="34.5" customHeight="1" x14ac:dyDescent="0.25">
      <c r="A218" s="285"/>
      <c r="B218" s="288"/>
      <c r="C218" s="263"/>
      <c r="D218" s="263"/>
      <c r="E218" s="263"/>
      <c r="F218" s="101">
        <v>54.091000000000001</v>
      </c>
      <c r="G218" s="79">
        <v>54.091000000000001</v>
      </c>
      <c r="H218" s="79">
        <v>54.091000000000001</v>
      </c>
      <c r="I218" s="78" t="s">
        <v>27</v>
      </c>
      <c r="J218" s="107">
        <v>288114015</v>
      </c>
      <c r="K218" s="288"/>
    </row>
    <row r="219" spans="1:11" ht="81" customHeight="1" x14ac:dyDescent="0.25">
      <c r="A219" s="285">
        <v>26</v>
      </c>
      <c r="B219" s="288" t="s">
        <v>401</v>
      </c>
      <c r="C219" s="263" t="s">
        <v>223</v>
      </c>
      <c r="D219" s="263" t="s">
        <v>52</v>
      </c>
      <c r="E219" s="263" t="s">
        <v>362</v>
      </c>
      <c r="F219" s="79"/>
      <c r="G219" s="79">
        <v>83.6</v>
      </c>
      <c r="H219" s="79">
        <v>58.401000000000003</v>
      </c>
      <c r="I219" s="78" t="s">
        <v>1</v>
      </c>
      <c r="J219" s="107">
        <v>288114011</v>
      </c>
      <c r="K219" s="288" t="s">
        <v>416</v>
      </c>
    </row>
    <row r="220" spans="1:11" ht="48.75" customHeight="1" x14ac:dyDescent="0.25">
      <c r="A220" s="285"/>
      <c r="B220" s="288"/>
      <c r="C220" s="263"/>
      <c r="D220" s="263"/>
      <c r="E220" s="263"/>
      <c r="F220" s="79"/>
      <c r="G220" s="79">
        <v>6.7836999999999996</v>
      </c>
      <c r="H220" s="79">
        <v>6.7830000000000004</v>
      </c>
      <c r="I220" s="78" t="s">
        <v>27</v>
      </c>
      <c r="J220" s="107">
        <v>288114015</v>
      </c>
      <c r="K220" s="288"/>
    </row>
    <row r="221" spans="1:11" ht="33.75" customHeight="1" x14ac:dyDescent="0.25">
      <c r="A221" s="285">
        <v>27</v>
      </c>
      <c r="B221" s="288" t="s">
        <v>402</v>
      </c>
      <c r="C221" s="263" t="s">
        <v>223</v>
      </c>
      <c r="D221" s="263" t="s">
        <v>52</v>
      </c>
      <c r="E221" s="263" t="s">
        <v>362</v>
      </c>
      <c r="F221" s="79"/>
      <c r="G221" s="79">
        <v>258.10000000000002</v>
      </c>
      <c r="H221" s="79">
        <v>258.113</v>
      </c>
      <c r="I221" s="78" t="s">
        <v>1</v>
      </c>
      <c r="J221" s="107">
        <v>288114011</v>
      </c>
      <c r="K221" s="288" t="s">
        <v>417</v>
      </c>
    </row>
    <row r="222" spans="1:11" ht="36.75" customHeight="1" x14ac:dyDescent="0.25">
      <c r="A222" s="285"/>
      <c r="B222" s="288"/>
      <c r="C222" s="263"/>
      <c r="D222" s="263"/>
      <c r="E222" s="263"/>
      <c r="F222" s="79"/>
      <c r="G222" s="79">
        <v>1.9</v>
      </c>
      <c r="H222" s="79">
        <v>1.893</v>
      </c>
      <c r="I222" s="78" t="s">
        <v>27</v>
      </c>
      <c r="J222" s="107">
        <v>288114015</v>
      </c>
      <c r="K222" s="288"/>
    </row>
    <row r="223" spans="1:11" ht="16.5" customHeight="1" x14ac:dyDescent="0.25">
      <c r="A223" s="285">
        <v>28</v>
      </c>
      <c r="B223" s="288" t="s">
        <v>403</v>
      </c>
      <c r="C223" s="263" t="s">
        <v>223</v>
      </c>
      <c r="D223" s="263" t="s">
        <v>52</v>
      </c>
      <c r="E223" s="263" t="s">
        <v>362</v>
      </c>
      <c r="F223" s="101"/>
      <c r="G223" s="79"/>
      <c r="H223" s="79"/>
      <c r="I223" s="78" t="s">
        <v>1408</v>
      </c>
      <c r="J223" s="107">
        <v>288114032</v>
      </c>
      <c r="K223" s="384" t="s">
        <v>418</v>
      </c>
    </row>
    <row r="224" spans="1:11" x14ac:dyDescent="0.25">
      <c r="A224" s="285"/>
      <c r="B224" s="288"/>
      <c r="C224" s="263"/>
      <c r="D224" s="263"/>
      <c r="E224" s="263"/>
      <c r="F224" s="101">
        <v>62.1</v>
      </c>
      <c r="G224" s="79"/>
      <c r="H224" s="79"/>
      <c r="I224" s="78" t="s">
        <v>27</v>
      </c>
      <c r="J224" s="107">
        <v>288114015</v>
      </c>
      <c r="K224" s="386"/>
    </row>
    <row r="225" spans="1:11" ht="38.25" x14ac:dyDescent="0.25">
      <c r="A225" s="107">
        <v>29</v>
      </c>
      <c r="B225" s="32" t="s">
        <v>404</v>
      </c>
      <c r="C225" s="198" t="s">
        <v>223</v>
      </c>
      <c r="D225" s="78" t="s">
        <v>52</v>
      </c>
      <c r="E225" s="232" t="s">
        <v>362</v>
      </c>
      <c r="F225" s="70"/>
      <c r="G225" s="79"/>
      <c r="H225" s="79"/>
      <c r="I225" s="78" t="s">
        <v>27</v>
      </c>
      <c r="J225" s="107">
        <v>288114015</v>
      </c>
      <c r="K225" s="114" t="s">
        <v>390</v>
      </c>
    </row>
    <row r="226" spans="1:11" ht="63.75" customHeight="1" x14ac:dyDescent="0.25">
      <c r="A226" s="107">
        <v>30</v>
      </c>
      <c r="B226" s="32" t="s">
        <v>405</v>
      </c>
      <c r="C226" s="198" t="s">
        <v>223</v>
      </c>
      <c r="D226" s="78" t="s">
        <v>52</v>
      </c>
      <c r="E226" s="232" t="s">
        <v>362</v>
      </c>
      <c r="F226" s="79">
        <v>40</v>
      </c>
      <c r="G226" s="79">
        <v>13.32</v>
      </c>
      <c r="H226" s="79">
        <v>13.32</v>
      </c>
      <c r="I226" s="78" t="s">
        <v>27</v>
      </c>
      <c r="J226" s="107">
        <v>288114015</v>
      </c>
      <c r="K226" s="32" t="s">
        <v>419</v>
      </c>
    </row>
    <row r="227" spans="1:11" ht="38.25" x14ac:dyDescent="0.25">
      <c r="A227" s="107">
        <v>31</v>
      </c>
      <c r="B227" s="32" t="s">
        <v>406</v>
      </c>
      <c r="C227" s="198" t="s">
        <v>223</v>
      </c>
      <c r="D227" s="78" t="s">
        <v>52</v>
      </c>
      <c r="E227" s="232" t="s">
        <v>362</v>
      </c>
      <c r="F227" s="102">
        <v>34</v>
      </c>
      <c r="G227" s="79"/>
      <c r="H227" s="79"/>
      <c r="I227" s="78" t="s">
        <v>27</v>
      </c>
      <c r="J227" s="107">
        <v>288114015</v>
      </c>
      <c r="K227" s="114" t="s">
        <v>420</v>
      </c>
    </row>
    <row r="228" spans="1:11" ht="25.5" x14ac:dyDescent="0.25">
      <c r="A228" s="107">
        <v>32</v>
      </c>
      <c r="B228" s="32" t="s">
        <v>407</v>
      </c>
      <c r="C228" s="198" t="s">
        <v>223</v>
      </c>
      <c r="D228" s="78" t="s">
        <v>52</v>
      </c>
      <c r="E228" s="232" t="s">
        <v>362</v>
      </c>
      <c r="F228" s="101">
        <v>0.20200000000000001</v>
      </c>
      <c r="G228" s="79"/>
      <c r="H228" s="79"/>
      <c r="I228" s="78" t="s">
        <v>27</v>
      </c>
      <c r="J228" s="107">
        <v>288114015</v>
      </c>
      <c r="K228" s="114" t="s">
        <v>420</v>
      </c>
    </row>
    <row r="229" spans="1:11" ht="25.5" x14ac:dyDescent="0.25">
      <c r="A229" s="107">
        <v>33</v>
      </c>
      <c r="B229" s="32" t="s">
        <v>408</v>
      </c>
      <c r="C229" s="198" t="s">
        <v>223</v>
      </c>
      <c r="D229" s="78" t="s">
        <v>52</v>
      </c>
      <c r="E229" s="232" t="s">
        <v>362</v>
      </c>
      <c r="F229" s="79"/>
      <c r="G229" s="79"/>
      <c r="H229" s="79"/>
      <c r="I229" s="78" t="s">
        <v>27</v>
      </c>
      <c r="J229" s="107">
        <v>288114015</v>
      </c>
      <c r="K229" s="114" t="s">
        <v>420</v>
      </c>
    </row>
    <row r="230" spans="1:11" x14ac:dyDescent="0.25">
      <c r="A230" s="200">
        <v>34</v>
      </c>
      <c r="B230" s="202" t="s">
        <v>421</v>
      </c>
      <c r="C230" s="198" t="s">
        <v>223</v>
      </c>
      <c r="D230" s="198" t="s">
        <v>52</v>
      </c>
      <c r="E230" s="232" t="s">
        <v>362</v>
      </c>
      <c r="F230" s="210">
        <v>0.75600000000000001</v>
      </c>
      <c r="G230" s="79"/>
      <c r="H230" s="79"/>
      <c r="I230" s="198" t="s">
        <v>27</v>
      </c>
      <c r="J230" s="200">
        <v>288114015</v>
      </c>
      <c r="K230" s="61" t="s">
        <v>440</v>
      </c>
    </row>
    <row r="231" spans="1:11" x14ac:dyDescent="0.25">
      <c r="A231" s="107">
        <v>35</v>
      </c>
      <c r="B231" s="32" t="s">
        <v>422</v>
      </c>
      <c r="C231" s="198" t="s">
        <v>223</v>
      </c>
      <c r="D231" s="78" t="s">
        <v>52</v>
      </c>
      <c r="E231" s="232" t="s">
        <v>362</v>
      </c>
      <c r="F231" s="101">
        <v>2.335</v>
      </c>
      <c r="G231" s="79"/>
      <c r="H231" s="79"/>
      <c r="I231" s="78" t="s">
        <v>27</v>
      </c>
      <c r="J231" s="107">
        <v>288114015</v>
      </c>
      <c r="K231" s="61" t="s">
        <v>440</v>
      </c>
    </row>
    <row r="232" spans="1:11" ht="45.75" customHeight="1" x14ac:dyDescent="0.25">
      <c r="A232" s="107">
        <v>36</v>
      </c>
      <c r="B232" s="32" t="s">
        <v>422</v>
      </c>
      <c r="C232" s="198" t="s">
        <v>223</v>
      </c>
      <c r="D232" s="78" t="s">
        <v>52</v>
      </c>
      <c r="E232" s="232" t="s">
        <v>362</v>
      </c>
      <c r="F232" s="101">
        <v>1.63</v>
      </c>
      <c r="G232" s="79">
        <v>1.63</v>
      </c>
      <c r="H232" s="79">
        <v>1.629</v>
      </c>
      <c r="I232" s="78" t="s">
        <v>27</v>
      </c>
      <c r="J232" s="107">
        <v>288114015</v>
      </c>
      <c r="K232" s="199" t="s">
        <v>441</v>
      </c>
    </row>
    <row r="233" spans="1:11" ht="25.5" x14ac:dyDescent="0.25">
      <c r="A233" s="107">
        <v>37</v>
      </c>
      <c r="B233" s="32" t="s">
        <v>423</v>
      </c>
      <c r="C233" s="198" t="s">
        <v>223</v>
      </c>
      <c r="D233" s="78" t="s">
        <v>52</v>
      </c>
      <c r="E233" s="232" t="s">
        <v>362</v>
      </c>
      <c r="F233" s="101"/>
      <c r="G233" s="79"/>
      <c r="H233" s="79"/>
      <c r="I233" s="78" t="s">
        <v>27</v>
      </c>
      <c r="J233" s="107">
        <v>288114015</v>
      </c>
      <c r="K233" s="114" t="s">
        <v>390</v>
      </c>
    </row>
    <row r="234" spans="1:11" x14ac:dyDescent="0.25">
      <c r="A234" s="107">
        <v>38</v>
      </c>
      <c r="B234" s="32" t="s">
        <v>424</v>
      </c>
      <c r="C234" s="198" t="s">
        <v>223</v>
      </c>
      <c r="D234" s="78" t="s">
        <v>52</v>
      </c>
      <c r="E234" s="232" t="s">
        <v>362</v>
      </c>
      <c r="F234" s="101"/>
      <c r="G234" s="79"/>
      <c r="H234" s="79"/>
      <c r="I234" s="78" t="s">
        <v>27</v>
      </c>
      <c r="J234" s="107">
        <v>288114015</v>
      </c>
      <c r="K234" s="114" t="s">
        <v>390</v>
      </c>
    </row>
    <row r="235" spans="1:11" ht="41.25" customHeight="1" x14ac:dyDescent="0.25">
      <c r="A235" s="107">
        <v>39</v>
      </c>
      <c r="B235" s="32" t="s">
        <v>425</v>
      </c>
      <c r="C235" s="198" t="s">
        <v>223</v>
      </c>
      <c r="D235" s="78" t="s">
        <v>52</v>
      </c>
      <c r="E235" s="232" t="s">
        <v>362</v>
      </c>
      <c r="F235" s="79">
        <v>1.2</v>
      </c>
      <c r="G235" s="79">
        <v>1.232</v>
      </c>
      <c r="H235" s="79">
        <v>1.2310000000000001</v>
      </c>
      <c r="I235" s="78" t="s">
        <v>27</v>
      </c>
      <c r="J235" s="107">
        <v>288114015</v>
      </c>
      <c r="K235" s="32" t="s">
        <v>442</v>
      </c>
    </row>
    <row r="236" spans="1:11" ht="39.75" customHeight="1" x14ac:dyDescent="0.25">
      <c r="A236" s="107">
        <v>40</v>
      </c>
      <c r="B236" s="32" t="s">
        <v>426</v>
      </c>
      <c r="C236" s="198" t="s">
        <v>223</v>
      </c>
      <c r="D236" s="78" t="s">
        <v>52</v>
      </c>
      <c r="E236" s="232" t="s">
        <v>362</v>
      </c>
      <c r="F236" s="101">
        <v>0.80400000000000005</v>
      </c>
      <c r="G236" s="79">
        <v>0.80400000000000005</v>
      </c>
      <c r="H236" s="79">
        <v>0.80400000000000005</v>
      </c>
      <c r="I236" s="78" t="s">
        <v>27</v>
      </c>
      <c r="J236" s="107">
        <v>288114015</v>
      </c>
      <c r="K236" s="202" t="s">
        <v>443</v>
      </c>
    </row>
    <row r="237" spans="1:11" ht="42" customHeight="1" x14ac:dyDescent="0.25">
      <c r="A237" s="107">
        <v>41</v>
      </c>
      <c r="B237" s="32" t="s">
        <v>427</v>
      </c>
      <c r="C237" s="198" t="s">
        <v>223</v>
      </c>
      <c r="D237" s="78" t="s">
        <v>52</v>
      </c>
      <c r="E237" s="232" t="s">
        <v>362</v>
      </c>
      <c r="F237" s="101">
        <v>1.1379999999999999</v>
      </c>
      <c r="G237" s="79">
        <v>1.1379999999999999</v>
      </c>
      <c r="H237" s="79">
        <v>1.137</v>
      </c>
      <c r="I237" s="78" t="s">
        <v>27</v>
      </c>
      <c r="J237" s="107">
        <v>288114015</v>
      </c>
      <c r="K237" s="202" t="s">
        <v>444</v>
      </c>
    </row>
    <row r="238" spans="1:11" x14ac:dyDescent="0.25">
      <c r="A238" s="200">
        <v>42</v>
      </c>
      <c r="B238" s="202" t="s">
        <v>428</v>
      </c>
      <c r="C238" s="198" t="s">
        <v>223</v>
      </c>
      <c r="D238" s="198" t="s">
        <v>52</v>
      </c>
      <c r="E238" s="232" t="s">
        <v>362</v>
      </c>
      <c r="F238" s="210">
        <v>1.236</v>
      </c>
      <c r="G238" s="79"/>
      <c r="H238" s="79"/>
      <c r="I238" s="198" t="s">
        <v>27</v>
      </c>
      <c r="J238" s="200">
        <v>288114015</v>
      </c>
      <c r="K238" s="114" t="s">
        <v>420</v>
      </c>
    </row>
    <row r="239" spans="1:11" ht="39" customHeight="1" x14ac:dyDescent="0.25">
      <c r="A239" s="107">
        <v>43</v>
      </c>
      <c r="B239" s="202" t="s">
        <v>429</v>
      </c>
      <c r="C239" s="198" t="s">
        <v>223</v>
      </c>
      <c r="D239" s="78" t="s">
        <v>52</v>
      </c>
      <c r="E239" s="232" t="s">
        <v>362</v>
      </c>
      <c r="F239" s="101">
        <v>1.125</v>
      </c>
      <c r="G239" s="79">
        <v>1.125</v>
      </c>
      <c r="H239" s="79">
        <v>1.1240000000000001</v>
      </c>
      <c r="I239" s="78" t="s">
        <v>27</v>
      </c>
      <c r="J239" s="107">
        <v>288114015</v>
      </c>
      <c r="K239" s="32" t="s">
        <v>445</v>
      </c>
    </row>
    <row r="240" spans="1:11" ht="26.25" customHeight="1" x14ac:dyDescent="0.25">
      <c r="A240" s="185">
        <v>44</v>
      </c>
      <c r="B240" s="202" t="s">
        <v>430</v>
      </c>
      <c r="C240" s="198" t="s">
        <v>223</v>
      </c>
      <c r="D240" s="184" t="s">
        <v>52</v>
      </c>
      <c r="E240" s="232" t="s">
        <v>362</v>
      </c>
      <c r="F240" s="187">
        <v>1.236</v>
      </c>
      <c r="G240" s="79"/>
      <c r="H240" s="79"/>
      <c r="I240" s="184" t="s">
        <v>27</v>
      </c>
      <c r="J240" s="185">
        <v>288114015</v>
      </c>
      <c r="K240" s="61" t="s">
        <v>446</v>
      </c>
    </row>
    <row r="241" spans="1:11" ht="39.75" customHeight="1" x14ac:dyDescent="0.25">
      <c r="A241" s="107">
        <v>45</v>
      </c>
      <c r="B241" s="202" t="s">
        <v>431</v>
      </c>
      <c r="C241" s="198" t="s">
        <v>223</v>
      </c>
      <c r="D241" s="78" t="s">
        <v>52</v>
      </c>
      <c r="E241" s="232" t="s">
        <v>362</v>
      </c>
      <c r="F241" s="101">
        <v>2.2349999999999999</v>
      </c>
      <c r="G241" s="79">
        <v>2.2349999999999999</v>
      </c>
      <c r="H241" s="79">
        <v>2.234</v>
      </c>
      <c r="I241" s="78" t="s">
        <v>27</v>
      </c>
      <c r="J241" s="107">
        <v>288114015</v>
      </c>
      <c r="K241" s="202" t="s">
        <v>447</v>
      </c>
    </row>
    <row r="242" spans="1:11" x14ac:dyDescent="0.25">
      <c r="A242" s="107">
        <v>46</v>
      </c>
      <c r="B242" s="32" t="s">
        <v>432</v>
      </c>
      <c r="C242" s="198" t="s">
        <v>223</v>
      </c>
      <c r="D242" s="78" t="s">
        <v>52</v>
      </c>
      <c r="E242" s="232" t="s">
        <v>362</v>
      </c>
      <c r="F242" s="101">
        <v>0.75600000000000001</v>
      </c>
      <c r="G242" s="79"/>
      <c r="H242" s="79"/>
      <c r="I242" s="78" t="s">
        <v>27</v>
      </c>
      <c r="J242" s="107">
        <v>288114015</v>
      </c>
      <c r="K242" s="384" t="s">
        <v>448</v>
      </c>
    </row>
    <row r="243" spans="1:11" x14ac:dyDescent="0.25">
      <c r="A243" s="109">
        <v>47</v>
      </c>
      <c r="B243" s="202" t="s">
        <v>433</v>
      </c>
      <c r="C243" s="198" t="s">
        <v>223</v>
      </c>
      <c r="D243" s="81" t="s">
        <v>52</v>
      </c>
      <c r="E243" s="232" t="s">
        <v>362</v>
      </c>
      <c r="F243" s="167">
        <v>0.75600000000000001</v>
      </c>
      <c r="G243" s="79"/>
      <c r="H243" s="79"/>
      <c r="I243" s="81" t="s">
        <v>27</v>
      </c>
      <c r="J243" s="109">
        <v>288114015</v>
      </c>
      <c r="K243" s="386"/>
    </row>
    <row r="244" spans="1:11" ht="25.5" x14ac:dyDescent="0.25">
      <c r="A244" s="107">
        <v>48</v>
      </c>
      <c r="B244" s="202" t="s">
        <v>434</v>
      </c>
      <c r="C244" s="198" t="s">
        <v>223</v>
      </c>
      <c r="D244" s="78" t="s">
        <v>52</v>
      </c>
      <c r="E244" s="232" t="s">
        <v>362</v>
      </c>
      <c r="F244" s="79"/>
      <c r="G244" s="79"/>
      <c r="H244" s="79"/>
      <c r="I244" s="78" t="s">
        <v>27</v>
      </c>
      <c r="J244" s="107">
        <v>288114015</v>
      </c>
      <c r="K244" s="114" t="s">
        <v>448</v>
      </c>
    </row>
    <row r="245" spans="1:11" ht="25.5" x14ac:dyDescent="0.25">
      <c r="A245" s="107">
        <v>49</v>
      </c>
      <c r="B245" s="202" t="s">
        <v>435</v>
      </c>
      <c r="C245" s="198" t="s">
        <v>223</v>
      </c>
      <c r="D245" s="78" t="s">
        <v>52</v>
      </c>
      <c r="E245" s="232" t="s">
        <v>362</v>
      </c>
      <c r="F245" s="79"/>
      <c r="G245" s="79"/>
      <c r="H245" s="79"/>
      <c r="I245" s="78" t="s">
        <v>27</v>
      </c>
      <c r="J245" s="107">
        <v>288114015</v>
      </c>
      <c r="K245" s="61" t="s">
        <v>390</v>
      </c>
    </row>
    <row r="246" spans="1:11" ht="25.5" x14ac:dyDescent="0.25">
      <c r="A246" s="107">
        <v>50</v>
      </c>
      <c r="B246" s="202" t="s">
        <v>436</v>
      </c>
      <c r="C246" s="198" t="s">
        <v>223</v>
      </c>
      <c r="D246" s="78" t="s">
        <v>52</v>
      </c>
      <c r="E246" s="232" t="s">
        <v>362</v>
      </c>
      <c r="F246" s="79"/>
      <c r="G246" s="79"/>
      <c r="H246" s="79"/>
      <c r="I246" s="78" t="s">
        <v>27</v>
      </c>
      <c r="J246" s="107">
        <v>288114015</v>
      </c>
      <c r="K246" s="61" t="s">
        <v>390</v>
      </c>
    </row>
    <row r="247" spans="1:11" ht="25.5" x14ac:dyDescent="0.25">
      <c r="A247" s="107">
        <v>51</v>
      </c>
      <c r="B247" s="202" t="s">
        <v>437</v>
      </c>
      <c r="C247" s="198" t="s">
        <v>223</v>
      </c>
      <c r="D247" s="78" t="s">
        <v>52</v>
      </c>
      <c r="E247" s="232" t="s">
        <v>362</v>
      </c>
      <c r="F247" s="79"/>
      <c r="G247" s="79"/>
      <c r="H247" s="79"/>
      <c r="I247" s="78" t="s">
        <v>27</v>
      </c>
      <c r="J247" s="107">
        <v>288114015</v>
      </c>
      <c r="K247" s="61" t="s">
        <v>390</v>
      </c>
    </row>
    <row r="248" spans="1:11" ht="25.5" x14ac:dyDescent="0.25">
      <c r="A248" s="107">
        <v>52</v>
      </c>
      <c r="B248" s="202" t="s">
        <v>438</v>
      </c>
      <c r="C248" s="198" t="s">
        <v>223</v>
      </c>
      <c r="D248" s="78" t="s">
        <v>52</v>
      </c>
      <c r="E248" s="232" t="s">
        <v>362</v>
      </c>
      <c r="F248" s="79"/>
      <c r="G248" s="79"/>
      <c r="H248" s="79"/>
      <c r="I248" s="78" t="s">
        <v>27</v>
      </c>
      <c r="J248" s="107">
        <v>288114015</v>
      </c>
      <c r="K248" s="114" t="s">
        <v>448</v>
      </c>
    </row>
    <row r="249" spans="1:11" ht="25.5" x14ac:dyDescent="0.25">
      <c r="A249" s="107">
        <v>53</v>
      </c>
      <c r="B249" s="202" t="s">
        <v>439</v>
      </c>
      <c r="C249" s="198" t="s">
        <v>223</v>
      </c>
      <c r="D249" s="78" t="s">
        <v>52</v>
      </c>
      <c r="E249" s="232" t="s">
        <v>362</v>
      </c>
      <c r="F249" s="79"/>
      <c r="G249" s="79"/>
      <c r="H249" s="79"/>
      <c r="I249" s="78" t="s">
        <v>27</v>
      </c>
      <c r="J249" s="107">
        <v>288114015</v>
      </c>
      <c r="K249" s="61" t="s">
        <v>390</v>
      </c>
    </row>
    <row r="250" spans="1:11" ht="39" customHeight="1" x14ac:dyDescent="0.25">
      <c r="A250" s="233">
        <v>54</v>
      </c>
      <c r="B250" s="229" t="s">
        <v>449</v>
      </c>
      <c r="C250" s="232" t="s">
        <v>223</v>
      </c>
      <c r="D250" s="232" t="s">
        <v>52</v>
      </c>
      <c r="E250" s="232" t="s">
        <v>362</v>
      </c>
      <c r="F250" s="242">
        <v>17.791</v>
      </c>
      <c r="G250" s="79"/>
      <c r="H250" s="79"/>
      <c r="I250" s="232" t="s">
        <v>27</v>
      </c>
      <c r="J250" s="233">
        <v>288114015</v>
      </c>
      <c r="K250" s="114" t="s">
        <v>487</v>
      </c>
    </row>
    <row r="251" spans="1:11" ht="41.25" customHeight="1" x14ac:dyDescent="0.25">
      <c r="A251" s="107">
        <v>55</v>
      </c>
      <c r="B251" s="202" t="s">
        <v>450</v>
      </c>
      <c r="C251" s="198" t="s">
        <v>223</v>
      </c>
      <c r="D251" s="78" t="s">
        <v>52</v>
      </c>
      <c r="E251" s="232" t="s">
        <v>362</v>
      </c>
      <c r="F251" s="101">
        <v>29.562999999999999</v>
      </c>
      <c r="G251" s="79"/>
      <c r="H251" s="79"/>
      <c r="I251" s="78" t="s">
        <v>27</v>
      </c>
      <c r="J251" s="107">
        <v>288114015</v>
      </c>
      <c r="K251" s="114" t="s">
        <v>487</v>
      </c>
    </row>
    <row r="252" spans="1:11" ht="74.25" customHeight="1" x14ac:dyDescent="0.25">
      <c r="A252" s="107">
        <v>56</v>
      </c>
      <c r="B252" s="202" t="s">
        <v>451</v>
      </c>
      <c r="C252" s="198" t="s">
        <v>223</v>
      </c>
      <c r="D252" s="78" t="s">
        <v>52</v>
      </c>
      <c r="E252" s="232" t="s">
        <v>362</v>
      </c>
      <c r="F252" s="79"/>
      <c r="G252" s="79"/>
      <c r="H252" s="79"/>
      <c r="I252" s="78" t="s">
        <v>27</v>
      </c>
      <c r="J252" s="107">
        <v>288114015</v>
      </c>
      <c r="K252" s="114" t="s">
        <v>390</v>
      </c>
    </row>
    <row r="253" spans="1:11" ht="45.75" customHeight="1" x14ac:dyDescent="0.25">
      <c r="A253" s="107">
        <v>57</v>
      </c>
      <c r="B253" s="202" t="s">
        <v>452</v>
      </c>
      <c r="C253" s="198" t="s">
        <v>223</v>
      </c>
      <c r="D253" s="78" t="s">
        <v>52</v>
      </c>
      <c r="E253" s="232" t="s">
        <v>362</v>
      </c>
      <c r="F253" s="101">
        <v>54.098999999999997</v>
      </c>
      <c r="G253" s="79"/>
      <c r="H253" s="79"/>
      <c r="I253" s="78" t="s">
        <v>27</v>
      </c>
      <c r="J253" s="107">
        <v>288114015</v>
      </c>
      <c r="K253" s="61" t="s">
        <v>418</v>
      </c>
    </row>
    <row r="254" spans="1:11" ht="54.75" customHeight="1" x14ac:dyDescent="0.25">
      <c r="A254" s="107">
        <v>58</v>
      </c>
      <c r="B254" s="202" t="s">
        <v>453</v>
      </c>
      <c r="C254" s="198" t="s">
        <v>223</v>
      </c>
      <c r="D254" s="78" t="s">
        <v>52</v>
      </c>
      <c r="E254" s="232" t="s">
        <v>362</v>
      </c>
      <c r="F254" s="101">
        <v>15.198</v>
      </c>
      <c r="G254" s="79"/>
      <c r="H254" s="79"/>
      <c r="I254" s="78" t="s">
        <v>27</v>
      </c>
      <c r="J254" s="107">
        <v>288114015</v>
      </c>
      <c r="K254" s="61" t="s">
        <v>418</v>
      </c>
    </row>
    <row r="255" spans="1:11" ht="30" customHeight="1" x14ac:dyDescent="0.25">
      <c r="A255" s="107">
        <v>59</v>
      </c>
      <c r="B255" s="202" t="s">
        <v>454</v>
      </c>
      <c r="C255" s="198" t="s">
        <v>223</v>
      </c>
      <c r="D255" s="78" t="s">
        <v>52</v>
      </c>
      <c r="E255" s="232" t="s">
        <v>362</v>
      </c>
      <c r="F255" s="101">
        <v>38.67</v>
      </c>
      <c r="G255" s="79"/>
      <c r="H255" s="79"/>
      <c r="I255" s="78" t="s">
        <v>27</v>
      </c>
      <c r="J255" s="107">
        <v>288114015</v>
      </c>
      <c r="K255" s="61" t="s">
        <v>487</v>
      </c>
    </row>
    <row r="256" spans="1:11" ht="30" customHeight="1" x14ac:dyDescent="0.25">
      <c r="A256" s="107">
        <v>60</v>
      </c>
      <c r="B256" s="202" t="s">
        <v>455</v>
      </c>
      <c r="C256" s="198" t="s">
        <v>223</v>
      </c>
      <c r="D256" s="78" t="s">
        <v>52</v>
      </c>
      <c r="E256" s="232" t="s">
        <v>362</v>
      </c>
      <c r="F256" s="79"/>
      <c r="G256" s="79"/>
      <c r="H256" s="79"/>
      <c r="I256" s="78" t="s">
        <v>27</v>
      </c>
      <c r="J256" s="107">
        <v>288114015</v>
      </c>
      <c r="K256" s="114" t="s">
        <v>390</v>
      </c>
    </row>
    <row r="257" spans="1:11" ht="30" customHeight="1" x14ac:dyDescent="0.25">
      <c r="A257" s="107">
        <v>61</v>
      </c>
      <c r="B257" s="202" t="s">
        <v>456</v>
      </c>
      <c r="C257" s="198" t="s">
        <v>223</v>
      </c>
      <c r="D257" s="78" t="s">
        <v>52</v>
      </c>
      <c r="E257" s="232" t="s">
        <v>362</v>
      </c>
      <c r="F257" s="101">
        <v>3.1560000000000001</v>
      </c>
      <c r="G257" s="79">
        <v>2.2361</v>
      </c>
      <c r="H257" s="79">
        <v>2.2360000000000002</v>
      </c>
      <c r="I257" s="78" t="s">
        <v>27</v>
      </c>
      <c r="J257" s="107">
        <v>288114015</v>
      </c>
      <c r="K257" s="202" t="s">
        <v>489</v>
      </c>
    </row>
    <row r="258" spans="1:11" ht="41.25" customHeight="1" x14ac:dyDescent="0.25">
      <c r="A258" s="107">
        <v>62</v>
      </c>
      <c r="B258" s="202" t="s">
        <v>457</v>
      </c>
      <c r="C258" s="198" t="s">
        <v>223</v>
      </c>
      <c r="D258" s="78" t="s">
        <v>52</v>
      </c>
      <c r="E258" s="232" t="s">
        <v>362</v>
      </c>
      <c r="F258" s="101">
        <v>3.1419999999999999</v>
      </c>
      <c r="G258" s="79">
        <v>2.2221000000000002</v>
      </c>
      <c r="H258" s="79">
        <v>2.222</v>
      </c>
      <c r="I258" s="78" t="s">
        <v>27</v>
      </c>
      <c r="J258" s="107">
        <v>288114015</v>
      </c>
      <c r="K258" s="202" t="s">
        <v>490</v>
      </c>
    </row>
    <row r="259" spans="1:11" ht="30.75" customHeight="1" x14ac:dyDescent="0.25">
      <c r="A259" s="107">
        <v>63</v>
      </c>
      <c r="B259" s="202" t="s">
        <v>458</v>
      </c>
      <c r="C259" s="198" t="s">
        <v>223</v>
      </c>
      <c r="D259" s="78" t="s">
        <v>52</v>
      </c>
      <c r="E259" s="232" t="s">
        <v>362</v>
      </c>
      <c r="F259" s="101">
        <v>2.1960000000000002</v>
      </c>
      <c r="G259" s="79">
        <v>1.3244</v>
      </c>
      <c r="H259" s="79">
        <v>1.3240000000000001</v>
      </c>
      <c r="I259" s="78" t="s">
        <v>27</v>
      </c>
      <c r="J259" s="107">
        <v>288114015</v>
      </c>
      <c r="K259" s="202" t="s">
        <v>488</v>
      </c>
    </row>
    <row r="260" spans="1:11" ht="48" customHeight="1" x14ac:dyDescent="0.25">
      <c r="A260" s="107">
        <v>64</v>
      </c>
      <c r="B260" s="202" t="s">
        <v>459</v>
      </c>
      <c r="C260" s="198" t="s">
        <v>223</v>
      </c>
      <c r="D260" s="78" t="s">
        <v>52</v>
      </c>
      <c r="E260" s="232" t="s">
        <v>362</v>
      </c>
      <c r="F260" s="101">
        <v>1.411</v>
      </c>
      <c r="G260" s="79"/>
      <c r="H260" s="79"/>
      <c r="I260" s="78" t="s">
        <v>27</v>
      </c>
      <c r="J260" s="107">
        <v>288114015</v>
      </c>
      <c r="K260" s="114" t="s">
        <v>390</v>
      </c>
    </row>
    <row r="261" spans="1:11" ht="36.75" customHeight="1" x14ac:dyDescent="0.25">
      <c r="A261" s="107">
        <v>65</v>
      </c>
      <c r="B261" s="202" t="s">
        <v>460</v>
      </c>
      <c r="C261" s="198" t="s">
        <v>223</v>
      </c>
      <c r="D261" s="78" t="s">
        <v>52</v>
      </c>
      <c r="E261" s="232" t="s">
        <v>362</v>
      </c>
      <c r="F261" s="79"/>
      <c r="G261" s="79"/>
      <c r="H261" s="79"/>
      <c r="I261" s="78" t="s">
        <v>27</v>
      </c>
      <c r="J261" s="107">
        <v>288114015</v>
      </c>
      <c r="K261" s="114" t="s">
        <v>391</v>
      </c>
    </row>
    <row r="262" spans="1:11" ht="76.5" customHeight="1" x14ac:dyDescent="0.25">
      <c r="A262" s="107">
        <v>66</v>
      </c>
      <c r="B262" s="202" t="s">
        <v>461</v>
      </c>
      <c r="C262" s="198" t="s">
        <v>223</v>
      </c>
      <c r="D262" s="78" t="s">
        <v>52</v>
      </c>
      <c r="E262" s="232" t="s">
        <v>362</v>
      </c>
      <c r="F262" s="101">
        <v>40.375999999999998</v>
      </c>
      <c r="G262" s="79">
        <v>34.391199999999998</v>
      </c>
      <c r="H262" s="79">
        <v>34.390999999999998</v>
      </c>
      <c r="I262" s="78" t="s">
        <v>27</v>
      </c>
      <c r="J262" s="107">
        <v>288114015</v>
      </c>
      <c r="K262" s="202" t="s">
        <v>491</v>
      </c>
    </row>
    <row r="263" spans="1:11" s="177" customFormat="1" ht="33" customHeight="1" x14ac:dyDescent="0.25">
      <c r="A263" s="185">
        <v>67</v>
      </c>
      <c r="B263" s="202" t="s">
        <v>462</v>
      </c>
      <c r="C263" s="198" t="s">
        <v>223</v>
      </c>
      <c r="D263" s="184" t="s">
        <v>52</v>
      </c>
      <c r="E263" s="232" t="s">
        <v>362</v>
      </c>
      <c r="F263" s="187">
        <v>13.512</v>
      </c>
      <c r="G263" s="79"/>
      <c r="H263" s="79"/>
      <c r="I263" s="184" t="s">
        <v>27</v>
      </c>
      <c r="J263" s="185">
        <v>288114015</v>
      </c>
      <c r="K263" s="114" t="s">
        <v>391</v>
      </c>
    </row>
    <row r="264" spans="1:11" ht="66.75" customHeight="1" x14ac:dyDescent="0.25">
      <c r="A264" s="107">
        <v>68</v>
      </c>
      <c r="B264" s="202" t="s">
        <v>463</v>
      </c>
      <c r="C264" s="198" t="s">
        <v>223</v>
      </c>
      <c r="D264" s="78" t="s">
        <v>52</v>
      </c>
      <c r="E264" s="232" t="s">
        <v>362</v>
      </c>
      <c r="F264" s="101">
        <v>125.521</v>
      </c>
      <c r="G264" s="79">
        <v>113.9355</v>
      </c>
      <c r="H264" s="79">
        <v>103.29600000000001</v>
      </c>
      <c r="I264" s="78" t="s">
        <v>27</v>
      </c>
      <c r="J264" s="107">
        <v>288114015</v>
      </c>
      <c r="K264" s="202" t="s">
        <v>1456</v>
      </c>
    </row>
    <row r="265" spans="1:11" ht="39.75" customHeight="1" x14ac:dyDescent="0.25">
      <c r="A265" s="107">
        <v>69</v>
      </c>
      <c r="B265" s="202" t="s">
        <v>464</v>
      </c>
      <c r="C265" s="198" t="s">
        <v>223</v>
      </c>
      <c r="D265" s="78" t="s">
        <v>52</v>
      </c>
      <c r="E265" s="232" t="s">
        <v>362</v>
      </c>
      <c r="F265" s="79"/>
      <c r="G265" s="79"/>
      <c r="H265" s="79"/>
      <c r="I265" s="78" t="s">
        <v>27</v>
      </c>
      <c r="J265" s="107">
        <v>288114015</v>
      </c>
      <c r="K265" s="114" t="s">
        <v>390</v>
      </c>
    </row>
    <row r="266" spans="1:11" ht="43.5" customHeight="1" x14ac:dyDescent="0.25">
      <c r="A266" s="107">
        <v>70</v>
      </c>
      <c r="B266" s="202" t="s">
        <v>465</v>
      </c>
      <c r="C266" s="198" t="s">
        <v>223</v>
      </c>
      <c r="D266" s="78" t="s">
        <v>52</v>
      </c>
      <c r="E266" s="232" t="s">
        <v>362</v>
      </c>
      <c r="F266" s="101">
        <v>54.348999999999997</v>
      </c>
      <c r="G266" s="79"/>
      <c r="H266" s="79"/>
      <c r="I266" s="78" t="s">
        <v>27</v>
      </c>
      <c r="J266" s="107">
        <v>288114015</v>
      </c>
      <c r="K266" s="114" t="s">
        <v>487</v>
      </c>
    </row>
    <row r="267" spans="1:11" ht="35.25" customHeight="1" x14ac:dyDescent="0.25">
      <c r="A267" s="107">
        <v>71</v>
      </c>
      <c r="B267" s="202" t="s">
        <v>466</v>
      </c>
      <c r="C267" s="198" t="s">
        <v>223</v>
      </c>
      <c r="D267" s="78" t="s">
        <v>52</v>
      </c>
      <c r="E267" s="232" t="s">
        <v>362</v>
      </c>
      <c r="F267" s="101">
        <v>3.4009999999999998</v>
      </c>
      <c r="G267" s="79"/>
      <c r="H267" s="79"/>
      <c r="I267" s="78" t="s">
        <v>27</v>
      </c>
      <c r="J267" s="107">
        <v>288114015</v>
      </c>
      <c r="K267" s="114" t="s">
        <v>391</v>
      </c>
    </row>
    <row r="268" spans="1:11" ht="28.5" customHeight="1" x14ac:dyDescent="0.25">
      <c r="A268" s="107">
        <v>72</v>
      </c>
      <c r="B268" s="207" t="s">
        <v>467</v>
      </c>
      <c r="C268" s="198" t="s">
        <v>223</v>
      </c>
      <c r="D268" s="78" t="s">
        <v>52</v>
      </c>
      <c r="E268" s="232" t="s">
        <v>362</v>
      </c>
      <c r="F268" s="101">
        <v>63.23</v>
      </c>
      <c r="G268" s="79"/>
      <c r="H268" s="79"/>
      <c r="I268" s="78" t="s">
        <v>27</v>
      </c>
      <c r="J268" s="107">
        <v>288114015</v>
      </c>
      <c r="K268" s="114" t="s">
        <v>487</v>
      </c>
    </row>
    <row r="269" spans="1:11" ht="25.5" customHeight="1" x14ac:dyDescent="0.25">
      <c r="A269" s="107">
        <v>73</v>
      </c>
      <c r="B269" s="202" t="s">
        <v>468</v>
      </c>
      <c r="C269" s="198" t="s">
        <v>223</v>
      </c>
      <c r="D269" s="78" t="s">
        <v>52</v>
      </c>
      <c r="E269" s="232" t="s">
        <v>362</v>
      </c>
      <c r="F269" s="101">
        <v>0.223</v>
      </c>
      <c r="G269" s="79"/>
      <c r="H269" s="79"/>
      <c r="I269" s="78" t="s">
        <v>27</v>
      </c>
      <c r="J269" s="107">
        <v>288114015</v>
      </c>
      <c r="K269" s="114" t="s">
        <v>487</v>
      </c>
    </row>
    <row r="270" spans="1:11" ht="30.75" customHeight="1" x14ac:dyDescent="0.25">
      <c r="A270" s="107">
        <v>74</v>
      </c>
      <c r="B270" s="202" t="s">
        <v>469</v>
      </c>
      <c r="C270" s="198" t="s">
        <v>223</v>
      </c>
      <c r="D270" s="78" t="s">
        <v>52</v>
      </c>
      <c r="E270" s="232" t="s">
        <v>362</v>
      </c>
      <c r="F270" s="101">
        <v>0.60799999999999998</v>
      </c>
      <c r="G270" s="79"/>
      <c r="H270" s="79"/>
      <c r="I270" s="78" t="s">
        <v>27</v>
      </c>
      <c r="J270" s="107">
        <v>288114015</v>
      </c>
      <c r="K270" s="114" t="s">
        <v>487</v>
      </c>
    </row>
    <row r="271" spans="1:11" ht="30" customHeight="1" x14ac:dyDescent="0.25">
      <c r="A271" s="107">
        <v>75</v>
      </c>
      <c r="B271" s="202" t="s">
        <v>470</v>
      </c>
      <c r="C271" s="198" t="s">
        <v>223</v>
      </c>
      <c r="D271" s="78" t="s">
        <v>52</v>
      </c>
      <c r="E271" s="232" t="s">
        <v>362</v>
      </c>
      <c r="F271" s="101">
        <v>0.23300000000000001</v>
      </c>
      <c r="G271" s="79"/>
      <c r="H271" s="79"/>
      <c r="I271" s="78" t="s">
        <v>27</v>
      </c>
      <c r="J271" s="107">
        <v>288114015</v>
      </c>
      <c r="K271" s="114" t="s">
        <v>487</v>
      </c>
    </row>
    <row r="272" spans="1:11" ht="34.5" customHeight="1" x14ac:dyDescent="0.25">
      <c r="A272" s="107">
        <v>76</v>
      </c>
      <c r="B272" s="202" t="s">
        <v>471</v>
      </c>
      <c r="C272" s="198" t="s">
        <v>223</v>
      </c>
      <c r="D272" s="78" t="s">
        <v>52</v>
      </c>
      <c r="E272" s="232" t="s">
        <v>362</v>
      </c>
      <c r="F272" s="101">
        <v>0.24</v>
      </c>
      <c r="G272" s="79"/>
      <c r="H272" s="79"/>
      <c r="I272" s="78" t="s">
        <v>27</v>
      </c>
      <c r="J272" s="107">
        <v>288114015</v>
      </c>
      <c r="K272" s="114" t="s">
        <v>487</v>
      </c>
    </row>
    <row r="273" spans="1:11" ht="27.75" customHeight="1" x14ac:dyDescent="0.25">
      <c r="A273" s="107">
        <v>77</v>
      </c>
      <c r="B273" s="202" t="s">
        <v>472</v>
      </c>
      <c r="C273" s="198" t="s">
        <v>223</v>
      </c>
      <c r="D273" s="78" t="s">
        <v>52</v>
      </c>
      <c r="E273" s="232" t="s">
        <v>362</v>
      </c>
      <c r="F273" s="101">
        <v>0.80900000000000005</v>
      </c>
      <c r="G273" s="79"/>
      <c r="H273" s="79"/>
      <c r="I273" s="78" t="s">
        <v>27</v>
      </c>
      <c r="J273" s="107">
        <v>288114015</v>
      </c>
      <c r="K273" s="114" t="s">
        <v>487</v>
      </c>
    </row>
    <row r="274" spans="1:11" ht="26.25" customHeight="1" x14ac:dyDescent="0.25">
      <c r="A274" s="107">
        <v>78</v>
      </c>
      <c r="B274" s="202" t="s">
        <v>473</v>
      </c>
      <c r="C274" s="198" t="s">
        <v>223</v>
      </c>
      <c r="D274" s="78" t="s">
        <v>52</v>
      </c>
      <c r="E274" s="232" t="s">
        <v>362</v>
      </c>
      <c r="F274" s="101">
        <v>0.33300000000000002</v>
      </c>
      <c r="G274" s="79"/>
      <c r="H274" s="79"/>
      <c r="I274" s="78" t="s">
        <v>27</v>
      </c>
      <c r="J274" s="107">
        <v>288114015</v>
      </c>
      <c r="K274" s="114" t="s">
        <v>487</v>
      </c>
    </row>
    <row r="275" spans="1:11" ht="33" customHeight="1" x14ac:dyDescent="0.25">
      <c r="A275" s="107">
        <v>79</v>
      </c>
      <c r="B275" s="202" t="s">
        <v>474</v>
      </c>
      <c r="C275" s="198" t="s">
        <v>223</v>
      </c>
      <c r="D275" s="78" t="s">
        <v>52</v>
      </c>
      <c r="E275" s="232" t="s">
        <v>362</v>
      </c>
      <c r="F275" s="101">
        <v>1.0149999999999999</v>
      </c>
      <c r="G275" s="79"/>
      <c r="H275" s="79"/>
      <c r="I275" s="78" t="s">
        <v>27</v>
      </c>
      <c r="J275" s="107">
        <v>288114015</v>
      </c>
      <c r="K275" s="114" t="s">
        <v>487</v>
      </c>
    </row>
    <row r="276" spans="1:11" ht="35.25" customHeight="1" x14ac:dyDescent="0.25">
      <c r="A276" s="107">
        <v>80</v>
      </c>
      <c r="B276" s="202" t="s">
        <v>475</v>
      </c>
      <c r="C276" s="198" t="s">
        <v>223</v>
      </c>
      <c r="D276" s="78" t="s">
        <v>52</v>
      </c>
      <c r="E276" s="232" t="s">
        <v>362</v>
      </c>
      <c r="F276" s="101">
        <v>0.623</v>
      </c>
      <c r="G276" s="79"/>
      <c r="H276" s="79"/>
      <c r="I276" s="78" t="s">
        <v>27</v>
      </c>
      <c r="J276" s="107">
        <v>288114015</v>
      </c>
      <c r="K276" s="114" t="s">
        <v>487</v>
      </c>
    </row>
    <row r="277" spans="1:11" ht="28.5" customHeight="1" x14ac:dyDescent="0.25">
      <c r="A277" s="107">
        <v>81</v>
      </c>
      <c r="B277" s="202" t="s">
        <v>476</v>
      </c>
      <c r="C277" s="198" t="s">
        <v>223</v>
      </c>
      <c r="D277" s="78" t="s">
        <v>52</v>
      </c>
      <c r="E277" s="232" t="s">
        <v>362</v>
      </c>
      <c r="F277" s="101">
        <v>0.41399999999999998</v>
      </c>
      <c r="G277" s="79"/>
      <c r="H277" s="79"/>
      <c r="I277" s="78" t="s">
        <v>27</v>
      </c>
      <c r="J277" s="107">
        <v>288114015</v>
      </c>
      <c r="K277" s="114" t="s">
        <v>487</v>
      </c>
    </row>
    <row r="278" spans="1:11" ht="30.75" customHeight="1" x14ac:dyDescent="0.25">
      <c r="A278" s="107">
        <v>82</v>
      </c>
      <c r="B278" s="202" t="s">
        <v>477</v>
      </c>
      <c r="C278" s="198" t="s">
        <v>223</v>
      </c>
      <c r="D278" s="78" t="s">
        <v>52</v>
      </c>
      <c r="E278" s="232" t="s">
        <v>362</v>
      </c>
      <c r="F278" s="101">
        <v>0.79100000000000004</v>
      </c>
      <c r="G278" s="79"/>
      <c r="H278" s="79"/>
      <c r="I278" s="78" t="s">
        <v>27</v>
      </c>
      <c r="J278" s="107">
        <v>288114015</v>
      </c>
      <c r="K278" s="114" t="s">
        <v>487</v>
      </c>
    </row>
    <row r="279" spans="1:11" ht="30.75" customHeight="1" x14ac:dyDescent="0.25">
      <c r="A279" s="107">
        <v>83</v>
      </c>
      <c r="B279" s="202" t="s">
        <v>478</v>
      </c>
      <c r="C279" s="198" t="s">
        <v>223</v>
      </c>
      <c r="D279" s="78" t="s">
        <v>52</v>
      </c>
      <c r="E279" s="232" t="s">
        <v>362</v>
      </c>
      <c r="F279" s="101">
        <v>0.66600000000000004</v>
      </c>
      <c r="G279" s="79"/>
      <c r="H279" s="79"/>
      <c r="I279" s="78" t="s">
        <v>27</v>
      </c>
      <c r="J279" s="107">
        <v>288114015</v>
      </c>
      <c r="K279" s="114" t="s">
        <v>487</v>
      </c>
    </row>
    <row r="280" spans="1:11" ht="28.5" customHeight="1" x14ac:dyDescent="0.25">
      <c r="A280" s="107">
        <v>84</v>
      </c>
      <c r="B280" s="202" t="s">
        <v>479</v>
      </c>
      <c r="C280" s="198" t="s">
        <v>223</v>
      </c>
      <c r="D280" s="78" t="s">
        <v>52</v>
      </c>
      <c r="E280" s="232" t="s">
        <v>362</v>
      </c>
      <c r="F280" s="101">
        <v>0.40400000000000003</v>
      </c>
      <c r="G280" s="79"/>
      <c r="H280" s="79"/>
      <c r="I280" s="78" t="s">
        <v>27</v>
      </c>
      <c r="J280" s="107">
        <v>288114015</v>
      </c>
      <c r="K280" s="114" t="s">
        <v>487</v>
      </c>
    </row>
    <row r="281" spans="1:11" ht="29.25" customHeight="1" x14ac:dyDescent="0.25">
      <c r="A281" s="107">
        <v>85</v>
      </c>
      <c r="B281" s="202" t="s">
        <v>480</v>
      </c>
      <c r="C281" s="198" t="s">
        <v>223</v>
      </c>
      <c r="D281" s="78" t="s">
        <v>52</v>
      </c>
      <c r="E281" s="232" t="s">
        <v>362</v>
      </c>
      <c r="F281" s="101">
        <v>0.63100000000000001</v>
      </c>
      <c r="G281" s="79"/>
      <c r="H281" s="79"/>
      <c r="I281" s="78" t="s">
        <v>27</v>
      </c>
      <c r="J281" s="107">
        <v>288114015</v>
      </c>
      <c r="K281" s="114" t="s">
        <v>487</v>
      </c>
    </row>
    <row r="282" spans="1:11" ht="25.5" customHeight="1" x14ac:dyDescent="0.25">
      <c r="A282" s="107">
        <v>86</v>
      </c>
      <c r="B282" s="202" t="s">
        <v>481</v>
      </c>
      <c r="C282" s="198" t="s">
        <v>223</v>
      </c>
      <c r="D282" s="78" t="s">
        <v>52</v>
      </c>
      <c r="E282" s="232" t="s">
        <v>362</v>
      </c>
      <c r="F282" s="101">
        <v>0.46300000000000002</v>
      </c>
      <c r="G282" s="79"/>
      <c r="H282" s="79"/>
      <c r="I282" s="78" t="s">
        <v>27</v>
      </c>
      <c r="J282" s="107">
        <v>288114015</v>
      </c>
      <c r="K282" s="114" t="s">
        <v>487</v>
      </c>
    </row>
    <row r="283" spans="1:11" ht="30.75" customHeight="1" x14ac:dyDescent="0.25">
      <c r="A283" s="107">
        <v>87</v>
      </c>
      <c r="B283" s="202" t="s">
        <v>482</v>
      </c>
      <c r="C283" s="198" t="s">
        <v>223</v>
      </c>
      <c r="D283" s="78" t="s">
        <v>52</v>
      </c>
      <c r="E283" s="232" t="s">
        <v>362</v>
      </c>
      <c r="F283" s="101">
        <v>0.41699999999999998</v>
      </c>
      <c r="G283" s="79"/>
      <c r="H283" s="79"/>
      <c r="I283" s="78" t="s">
        <v>27</v>
      </c>
      <c r="J283" s="107">
        <v>288114015</v>
      </c>
      <c r="K283" s="114" t="s">
        <v>487</v>
      </c>
    </row>
    <row r="284" spans="1:11" ht="28.5" customHeight="1" x14ac:dyDescent="0.25">
      <c r="A284" s="107">
        <v>88</v>
      </c>
      <c r="B284" s="202" t="s">
        <v>483</v>
      </c>
      <c r="C284" s="198" t="s">
        <v>223</v>
      </c>
      <c r="D284" s="78" t="s">
        <v>52</v>
      </c>
      <c r="E284" s="232" t="s">
        <v>362</v>
      </c>
      <c r="F284" s="101">
        <v>0.94799999999999995</v>
      </c>
      <c r="G284" s="79"/>
      <c r="H284" s="79"/>
      <c r="I284" s="78" t="s">
        <v>27</v>
      </c>
      <c r="J284" s="107">
        <v>288114015</v>
      </c>
      <c r="K284" s="114" t="s">
        <v>487</v>
      </c>
    </row>
    <row r="285" spans="1:11" ht="27.75" customHeight="1" x14ac:dyDescent="0.25">
      <c r="A285" s="107">
        <v>89</v>
      </c>
      <c r="B285" s="202" t="s">
        <v>484</v>
      </c>
      <c r="C285" s="198" t="s">
        <v>223</v>
      </c>
      <c r="D285" s="78" t="s">
        <v>52</v>
      </c>
      <c r="E285" s="232" t="s">
        <v>362</v>
      </c>
      <c r="F285" s="101">
        <v>0.50800000000000001</v>
      </c>
      <c r="G285" s="79"/>
      <c r="H285" s="79"/>
      <c r="I285" s="78" t="s">
        <v>27</v>
      </c>
      <c r="J285" s="107">
        <v>288114015</v>
      </c>
      <c r="K285" s="114" t="s">
        <v>487</v>
      </c>
    </row>
    <row r="286" spans="1:11" ht="30.75" customHeight="1" x14ac:dyDescent="0.25">
      <c r="A286" s="107">
        <v>90</v>
      </c>
      <c r="B286" s="202" t="s">
        <v>485</v>
      </c>
      <c r="C286" s="198" t="s">
        <v>223</v>
      </c>
      <c r="D286" s="78" t="s">
        <v>52</v>
      </c>
      <c r="E286" s="232" t="s">
        <v>362</v>
      </c>
      <c r="F286" s="101">
        <v>0.73899999999999999</v>
      </c>
      <c r="G286" s="79"/>
      <c r="H286" s="79"/>
      <c r="I286" s="78" t="s">
        <v>27</v>
      </c>
      <c r="J286" s="107">
        <v>288114015</v>
      </c>
      <c r="K286" s="114" t="s">
        <v>487</v>
      </c>
    </row>
    <row r="287" spans="1:11" ht="29.25" customHeight="1" x14ac:dyDescent="0.25">
      <c r="A287" s="107">
        <v>91</v>
      </c>
      <c r="B287" s="202" t="s">
        <v>486</v>
      </c>
      <c r="C287" s="198" t="s">
        <v>223</v>
      </c>
      <c r="D287" s="78" t="s">
        <v>52</v>
      </c>
      <c r="E287" s="232" t="s">
        <v>362</v>
      </c>
      <c r="F287" s="101">
        <v>0.54800000000000004</v>
      </c>
      <c r="G287" s="79"/>
      <c r="H287" s="79"/>
      <c r="I287" s="78" t="s">
        <v>27</v>
      </c>
      <c r="J287" s="107">
        <v>288114015</v>
      </c>
      <c r="K287" s="114" t="s">
        <v>487</v>
      </c>
    </row>
    <row r="288" spans="1:11" ht="28.5" customHeight="1" x14ac:dyDescent="0.25">
      <c r="A288" s="200">
        <v>92</v>
      </c>
      <c r="B288" s="202" t="s">
        <v>492</v>
      </c>
      <c r="C288" s="198" t="s">
        <v>223</v>
      </c>
      <c r="D288" s="198" t="s">
        <v>52</v>
      </c>
      <c r="E288" s="232" t="s">
        <v>362</v>
      </c>
      <c r="F288" s="210">
        <v>27.437999999999999</v>
      </c>
      <c r="G288" s="79"/>
      <c r="H288" s="79"/>
      <c r="I288" s="198" t="s">
        <v>27</v>
      </c>
      <c r="J288" s="200">
        <v>288114015</v>
      </c>
      <c r="K288" s="114" t="s">
        <v>487</v>
      </c>
    </row>
    <row r="289" spans="1:11" ht="53.25" customHeight="1" x14ac:dyDescent="0.25">
      <c r="A289" s="107">
        <v>93</v>
      </c>
      <c r="B289" s="202" t="s">
        <v>493</v>
      </c>
      <c r="C289" s="198" t="s">
        <v>223</v>
      </c>
      <c r="D289" s="78" t="s">
        <v>52</v>
      </c>
      <c r="E289" s="232" t="s">
        <v>362</v>
      </c>
      <c r="F289" s="101">
        <v>69.581000000000003</v>
      </c>
      <c r="G289" s="79">
        <v>60.491199999999999</v>
      </c>
      <c r="H289" s="79">
        <v>60.491</v>
      </c>
      <c r="I289" s="78" t="s">
        <v>27</v>
      </c>
      <c r="J289" s="107">
        <v>288114015</v>
      </c>
      <c r="K289" s="202" t="s">
        <v>500</v>
      </c>
    </row>
    <row r="290" spans="1:11" ht="56.25" customHeight="1" x14ac:dyDescent="0.25">
      <c r="A290" s="107">
        <v>94</v>
      </c>
      <c r="B290" s="202" t="s">
        <v>494</v>
      </c>
      <c r="C290" s="198" t="s">
        <v>223</v>
      </c>
      <c r="D290" s="78" t="s">
        <v>52</v>
      </c>
      <c r="E290" s="232" t="s">
        <v>362</v>
      </c>
      <c r="F290" s="101">
        <v>17.774999999999999</v>
      </c>
      <c r="G290" s="79">
        <v>13.693099999999999</v>
      </c>
      <c r="H290" s="79">
        <v>13.693</v>
      </c>
      <c r="I290" s="78" t="s">
        <v>27</v>
      </c>
      <c r="J290" s="107">
        <v>288114015</v>
      </c>
      <c r="K290" s="202" t="s">
        <v>501</v>
      </c>
    </row>
    <row r="291" spans="1:11" ht="54.75" customHeight="1" x14ac:dyDescent="0.25">
      <c r="A291" s="107">
        <v>95</v>
      </c>
      <c r="B291" s="202" t="s">
        <v>495</v>
      </c>
      <c r="C291" s="198" t="s">
        <v>223</v>
      </c>
      <c r="D291" s="78" t="s">
        <v>52</v>
      </c>
      <c r="E291" s="232" t="s">
        <v>362</v>
      </c>
      <c r="F291" s="101">
        <v>23.645</v>
      </c>
      <c r="G291" s="79">
        <v>5.9927999999999999</v>
      </c>
      <c r="H291" s="79">
        <v>5.992</v>
      </c>
      <c r="I291" s="78" t="s">
        <v>27</v>
      </c>
      <c r="J291" s="107">
        <v>288114015</v>
      </c>
      <c r="K291" s="202" t="s">
        <v>502</v>
      </c>
    </row>
    <row r="292" spans="1:11" ht="54" customHeight="1" x14ac:dyDescent="0.25">
      <c r="A292" s="107">
        <v>96</v>
      </c>
      <c r="B292" s="202" t="s">
        <v>496</v>
      </c>
      <c r="C292" s="198" t="s">
        <v>223</v>
      </c>
      <c r="D292" s="78" t="s">
        <v>52</v>
      </c>
      <c r="E292" s="232" t="s">
        <v>362</v>
      </c>
      <c r="F292" s="101">
        <v>26.202000000000002</v>
      </c>
      <c r="G292" s="79">
        <v>20.8645</v>
      </c>
      <c r="H292" s="79">
        <v>20.864000000000001</v>
      </c>
      <c r="I292" s="78" t="s">
        <v>27</v>
      </c>
      <c r="J292" s="107">
        <v>288114015</v>
      </c>
      <c r="K292" s="202" t="s">
        <v>503</v>
      </c>
    </row>
    <row r="293" spans="1:11" ht="52.5" customHeight="1" x14ac:dyDescent="0.25">
      <c r="A293" s="107">
        <v>97</v>
      </c>
      <c r="B293" s="202" t="s">
        <v>497</v>
      </c>
      <c r="C293" s="198" t="s">
        <v>223</v>
      </c>
      <c r="D293" s="78" t="s">
        <v>52</v>
      </c>
      <c r="E293" s="232" t="s">
        <v>362</v>
      </c>
      <c r="F293" s="101">
        <v>21.934999999999999</v>
      </c>
      <c r="G293" s="79">
        <v>16.724</v>
      </c>
      <c r="H293" s="79">
        <v>16.722999999999999</v>
      </c>
      <c r="I293" s="78" t="s">
        <v>27</v>
      </c>
      <c r="J293" s="107">
        <v>288114015</v>
      </c>
      <c r="K293" s="202" t="s">
        <v>504</v>
      </c>
    </row>
    <row r="294" spans="1:11" ht="53.25" customHeight="1" x14ac:dyDescent="0.25">
      <c r="A294" s="107">
        <v>98</v>
      </c>
      <c r="B294" s="202" t="s">
        <v>499</v>
      </c>
      <c r="C294" s="198" t="s">
        <v>223</v>
      </c>
      <c r="D294" s="78" t="s">
        <v>52</v>
      </c>
      <c r="E294" s="232" t="s">
        <v>362</v>
      </c>
      <c r="F294" s="101">
        <v>25.696999999999999</v>
      </c>
      <c r="G294" s="79">
        <v>21.767600000000002</v>
      </c>
      <c r="H294" s="79">
        <v>21.766999999999999</v>
      </c>
      <c r="I294" s="78" t="s">
        <v>27</v>
      </c>
      <c r="J294" s="107">
        <v>288114015</v>
      </c>
      <c r="K294" s="202" t="s">
        <v>505</v>
      </c>
    </row>
    <row r="295" spans="1:11" ht="56.25" customHeight="1" x14ac:dyDescent="0.25">
      <c r="A295" s="107">
        <v>99</v>
      </c>
      <c r="B295" s="202" t="s">
        <v>498</v>
      </c>
      <c r="C295" s="198" t="s">
        <v>223</v>
      </c>
      <c r="D295" s="78" t="s">
        <v>52</v>
      </c>
      <c r="E295" s="232" t="s">
        <v>362</v>
      </c>
      <c r="F295" s="101">
        <v>16.393000000000001</v>
      </c>
      <c r="G295" s="79">
        <v>12.728199999999999</v>
      </c>
      <c r="H295" s="79">
        <v>12.728</v>
      </c>
      <c r="I295" s="78" t="s">
        <v>27</v>
      </c>
      <c r="J295" s="107">
        <v>288114015</v>
      </c>
      <c r="K295" s="202" t="s">
        <v>506</v>
      </c>
    </row>
    <row r="296" spans="1:11" ht="29.25" customHeight="1" x14ac:dyDescent="0.25">
      <c r="A296" s="200">
        <v>100</v>
      </c>
      <c r="B296" s="202" t="s">
        <v>507</v>
      </c>
      <c r="C296" s="198" t="s">
        <v>223</v>
      </c>
      <c r="D296" s="198" t="s">
        <v>52</v>
      </c>
      <c r="E296" s="232" t="s">
        <v>362</v>
      </c>
      <c r="F296" s="102">
        <v>26</v>
      </c>
      <c r="G296" s="79">
        <v>23.8416</v>
      </c>
      <c r="H296" s="79">
        <v>23.841000000000001</v>
      </c>
      <c r="I296" s="198" t="s">
        <v>27</v>
      </c>
      <c r="J296" s="200">
        <v>288114015</v>
      </c>
      <c r="K296" s="202" t="s">
        <v>541</v>
      </c>
    </row>
    <row r="297" spans="1:11" ht="33" customHeight="1" x14ac:dyDescent="0.25">
      <c r="A297" s="107">
        <v>101</v>
      </c>
      <c r="B297" s="202" t="s">
        <v>1424</v>
      </c>
      <c r="C297" s="198" t="s">
        <v>223</v>
      </c>
      <c r="D297" s="78" t="s">
        <v>52</v>
      </c>
      <c r="E297" s="232" t="s">
        <v>362</v>
      </c>
      <c r="F297" s="79"/>
      <c r="G297" s="79"/>
      <c r="H297" s="79"/>
      <c r="I297" s="78" t="s">
        <v>27</v>
      </c>
      <c r="J297" s="107">
        <v>288114015</v>
      </c>
      <c r="K297" s="61" t="s">
        <v>390</v>
      </c>
    </row>
    <row r="298" spans="1:11" ht="26.25" customHeight="1" x14ac:dyDescent="0.25">
      <c r="A298" s="107">
        <v>102</v>
      </c>
      <c r="B298" s="202" t="s">
        <v>508</v>
      </c>
      <c r="C298" s="198" t="s">
        <v>223</v>
      </c>
      <c r="D298" s="78" t="s">
        <v>52</v>
      </c>
      <c r="E298" s="232" t="s">
        <v>362</v>
      </c>
      <c r="F298" s="79"/>
      <c r="G298" s="79"/>
      <c r="H298" s="79"/>
      <c r="I298" s="78" t="s">
        <v>27</v>
      </c>
      <c r="J298" s="107">
        <v>288114015</v>
      </c>
      <c r="K298" s="61" t="s">
        <v>390</v>
      </c>
    </row>
    <row r="299" spans="1:11" ht="27.75" customHeight="1" x14ac:dyDescent="0.25">
      <c r="A299" s="107">
        <v>103</v>
      </c>
      <c r="B299" s="202" t="s">
        <v>509</v>
      </c>
      <c r="C299" s="198" t="s">
        <v>223</v>
      </c>
      <c r="D299" s="78" t="s">
        <v>52</v>
      </c>
      <c r="E299" s="232" t="s">
        <v>362</v>
      </c>
      <c r="F299" s="79"/>
      <c r="G299" s="79"/>
      <c r="H299" s="79"/>
      <c r="I299" s="78" t="s">
        <v>27</v>
      </c>
      <c r="J299" s="107">
        <v>288114015</v>
      </c>
      <c r="K299" s="61" t="s">
        <v>391</v>
      </c>
    </row>
    <row r="300" spans="1:11" ht="25.5" x14ac:dyDescent="0.25">
      <c r="A300" s="107">
        <v>104</v>
      </c>
      <c r="B300" s="202" t="s">
        <v>510</v>
      </c>
      <c r="C300" s="198" t="s">
        <v>223</v>
      </c>
      <c r="D300" s="78" t="s">
        <v>52</v>
      </c>
      <c r="E300" s="232" t="s">
        <v>362</v>
      </c>
      <c r="F300" s="102">
        <v>10</v>
      </c>
      <c r="G300" s="79"/>
      <c r="H300" s="79"/>
      <c r="I300" s="78" t="s">
        <v>27</v>
      </c>
      <c r="J300" s="107">
        <v>288114015</v>
      </c>
      <c r="K300" s="61" t="s">
        <v>418</v>
      </c>
    </row>
    <row r="301" spans="1:11" ht="30.75" customHeight="1" x14ac:dyDescent="0.25">
      <c r="A301" s="107">
        <v>105</v>
      </c>
      <c r="B301" s="202" t="s">
        <v>511</v>
      </c>
      <c r="C301" s="198" t="s">
        <v>223</v>
      </c>
      <c r="D301" s="78" t="s">
        <v>52</v>
      </c>
      <c r="E301" s="232" t="s">
        <v>362</v>
      </c>
      <c r="F301" s="102">
        <v>10</v>
      </c>
      <c r="G301" s="79"/>
      <c r="H301" s="79"/>
      <c r="I301" s="78" t="s">
        <v>27</v>
      </c>
      <c r="J301" s="107">
        <v>288114015</v>
      </c>
      <c r="K301" s="61" t="s">
        <v>418</v>
      </c>
    </row>
    <row r="302" spans="1:11" ht="24.75" customHeight="1" x14ac:dyDescent="0.25">
      <c r="A302" s="107">
        <v>106</v>
      </c>
      <c r="B302" s="202" t="s">
        <v>512</v>
      </c>
      <c r="C302" s="198" t="s">
        <v>223</v>
      </c>
      <c r="D302" s="78" t="s">
        <v>52</v>
      </c>
      <c r="E302" s="232" t="s">
        <v>362</v>
      </c>
      <c r="F302" s="79"/>
      <c r="G302" s="79"/>
      <c r="H302" s="79"/>
      <c r="I302" s="78" t="s">
        <v>27</v>
      </c>
      <c r="J302" s="107">
        <v>288114015</v>
      </c>
      <c r="K302" s="61" t="s">
        <v>418</v>
      </c>
    </row>
    <row r="303" spans="1:11" ht="23.25" customHeight="1" x14ac:dyDescent="0.25">
      <c r="A303" s="107">
        <v>107</v>
      </c>
      <c r="B303" s="202" t="s">
        <v>513</v>
      </c>
      <c r="C303" s="198" t="s">
        <v>223</v>
      </c>
      <c r="D303" s="78" t="s">
        <v>52</v>
      </c>
      <c r="E303" s="232" t="s">
        <v>362</v>
      </c>
      <c r="F303" s="79"/>
      <c r="G303" s="79"/>
      <c r="H303" s="79"/>
      <c r="I303" s="78" t="s">
        <v>27</v>
      </c>
      <c r="J303" s="107">
        <v>288114015</v>
      </c>
      <c r="K303" s="61" t="s">
        <v>418</v>
      </c>
    </row>
    <row r="304" spans="1:11" x14ac:dyDescent="0.25">
      <c r="A304" s="107">
        <v>108</v>
      </c>
      <c r="B304" s="202" t="s">
        <v>514</v>
      </c>
      <c r="C304" s="198" t="s">
        <v>223</v>
      </c>
      <c r="D304" s="78" t="s">
        <v>52</v>
      </c>
      <c r="E304" s="232" t="s">
        <v>362</v>
      </c>
      <c r="F304" s="79"/>
      <c r="G304" s="79"/>
      <c r="H304" s="79"/>
      <c r="I304" s="78" t="s">
        <v>27</v>
      </c>
      <c r="J304" s="107">
        <v>288114015</v>
      </c>
      <c r="K304" s="61" t="s">
        <v>418</v>
      </c>
    </row>
    <row r="305" spans="1:11" ht="30.75" customHeight="1" x14ac:dyDescent="0.25">
      <c r="A305" s="107">
        <v>109</v>
      </c>
      <c r="B305" s="32" t="s">
        <v>515</v>
      </c>
      <c r="C305" s="198" t="s">
        <v>223</v>
      </c>
      <c r="D305" s="78" t="s">
        <v>52</v>
      </c>
      <c r="E305" s="232" t="s">
        <v>362</v>
      </c>
      <c r="F305" s="79"/>
      <c r="G305" s="79"/>
      <c r="H305" s="79"/>
      <c r="I305" s="78" t="s">
        <v>27</v>
      </c>
      <c r="J305" s="107">
        <v>288114015</v>
      </c>
      <c r="K305" s="61" t="s">
        <v>418</v>
      </c>
    </row>
    <row r="306" spans="1:11" ht="70.5" customHeight="1" x14ac:dyDescent="0.25">
      <c r="A306" s="107">
        <v>110</v>
      </c>
      <c r="B306" s="202" t="s">
        <v>516</v>
      </c>
      <c r="C306" s="198" t="s">
        <v>223</v>
      </c>
      <c r="D306" s="78" t="s">
        <v>52</v>
      </c>
      <c r="E306" s="232" t="s">
        <v>362</v>
      </c>
      <c r="F306" s="101">
        <v>33.606000000000002</v>
      </c>
      <c r="G306" s="79">
        <v>15.715</v>
      </c>
      <c r="H306" s="79">
        <v>15.715</v>
      </c>
      <c r="I306" s="78" t="s">
        <v>27</v>
      </c>
      <c r="J306" s="107">
        <v>288114015</v>
      </c>
      <c r="K306" s="32" t="s">
        <v>542</v>
      </c>
    </row>
    <row r="307" spans="1:11" ht="41.25" customHeight="1" x14ac:dyDescent="0.25">
      <c r="A307" s="107">
        <v>111</v>
      </c>
      <c r="B307" s="202" t="s">
        <v>517</v>
      </c>
      <c r="C307" s="198" t="s">
        <v>223</v>
      </c>
      <c r="D307" s="78" t="s">
        <v>52</v>
      </c>
      <c r="E307" s="232" t="s">
        <v>362</v>
      </c>
      <c r="F307" s="79"/>
      <c r="G307" s="79"/>
      <c r="H307" s="79"/>
      <c r="I307" s="78" t="s">
        <v>27</v>
      </c>
      <c r="J307" s="107">
        <v>288114015</v>
      </c>
      <c r="K307" s="61" t="s">
        <v>543</v>
      </c>
    </row>
    <row r="308" spans="1:11" ht="23.25" customHeight="1" x14ac:dyDescent="0.25">
      <c r="A308" s="107">
        <v>112</v>
      </c>
      <c r="B308" s="202" t="s">
        <v>518</v>
      </c>
      <c r="C308" s="198" t="s">
        <v>223</v>
      </c>
      <c r="D308" s="78" t="s">
        <v>52</v>
      </c>
      <c r="E308" s="232" t="s">
        <v>362</v>
      </c>
      <c r="F308" s="101">
        <v>37.625</v>
      </c>
      <c r="G308" s="79"/>
      <c r="H308" s="79"/>
      <c r="I308" s="78" t="s">
        <v>27</v>
      </c>
      <c r="J308" s="107">
        <v>288114015</v>
      </c>
      <c r="K308" s="61" t="s">
        <v>487</v>
      </c>
    </row>
    <row r="309" spans="1:11" ht="36.75" customHeight="1" x14ac:dyDescent="0.25">
      <c r="A309" s="107">
        <v>113</v>
      </c>
      <c r="B309" s="202" t="s">
        <v>519</v>
      </c>
      <c r="C309" s="198" t="s">
        <v>223</v>
      </c>
      <c r="D309" s="78" t="s">
        <v>52</v>
      </c>
      <c r="E309" s="232" t="s">
        <v>362</v>
      </c>
      <c r="F309" s="79"/>
      <c r="G309" s="79"/>
      <c r="H309" s="79"/>
      <c r="I309" s="78" t="s">
        <v>27</v>
      </c>
      <c r="J309" s="107">
        <v>288114015</v>
      </c>
      <c r="K309" s="61" t="s">
        <v>544</v>
      </c>
    </row>
    <row r="310" spans="1:11" ht="36.75" customHeight="1" x14ac:dyDescent="0.25">
      <c r="A310" s="107">
        <v>114</v>
      </c>
      <c r="B310" s="202" t="s">
        <v>520</v>
      </c>
      <c r="C310" s="198" t="s">
        <v>223</v>
      </c>
      <c r="D310" s="78" t="s">
        <v>52</v>
      </c>
      <c r="E310" s="232" t="s">
        <v>362</v>
      </c>
      <c r="F310" s="79"/>
      <c r="G310" s="79"/>
      <c r="H310" s="79"/>
      <c r="I310" s="78" t="s">
        <v>27</v>
      </c>
      <c r="J310" s="107">
        <v>288114015</v>
      </c>
      <c r="K310" s="61" t="s">
        <v>544</v>
      </c>
    </row>
    <row r="311" spans="1:11" ht="49.5" customHeight="1" x14ac:dyDescent="0.25">
      <c r="A311" s="107">
        <v>115</v>
      </c>
      <c r="B311" s="202" t="s">
        <v>521</v>
      </c>
      <c r="C311" s="198" t="s">
        <v>223</v>
      </c>
      <c r="D311" s="78" t="s">
        <v>52</v>
      </c>
      <c r="E311" s="232" t="s">
        <v>362</v>
      </c>
      <c r="F311" s="79"/>
      <c r="G311" s="79">
        <v>50</v>
      </c>
      <c r="H311" s="79">
        <v>50</v>
      </c>
      <c r="I311" s="78" t="s">
        <v>27</v>
      </c>
      <c r="J311" s="107">
        <v>288114015</v>
      </c>
      <c r="K311" s="202" t="s">
        <v>1390</v>
      </c>
    </row>
    <row r="312" spans="1:11" ht="33.75" customHeight="1" x14ac:dyDescent="0.25">
      <c r="A312" s="107">
        <v>116</v>
      </c>
      <c r="B312" s="202" t="s">
        <v>1391</v>
      </c>
      <c r="C312" s="198" t="s">
        <v>223</v>
      </c>
      <c r="D312" s="78" t="s">
        <v>52</v>
      </c>
      <c r="E312" s="232" t="s">
        <v>362</v>
      </c>
      <c r="F312" s="79"/>
      <c r="G312" s="79">
        <v>3.8546999999999998</v>
      </c>
      <c r="H312" s="79">
        <v>3.8540000000000001</v>
      </c>
      <c r="I312" s="78" t="s">
        <v>27</v>
      </c>
      <c r="J312" s="107">
        <v>288114015</v>
      </c>
      <c r="K312" s="32" t="s">
        <v>545</v>
      </c>
    </row>
    <row r="313" spans="1:11" ht="42.75" customHeight="1" x14ac:dyDescent="0.25">
      <c r="A313" s="107">
        <v>117</v>
      </c>
      <c r="B313" s="202" t="s">
        <v>522</v>
      </c>
      <c r="C313" s="198" t="s">
        <v>223</v>
      </c>
      <c r="D313" s="78" t="s">
        <v>52</v>
      </c>
      <c r="E313" s="232" t="s">
        <v>362</v>
      </c>
      <c r="F313" s="79"/>
      <c r="G313" s="79"/>
      <c r="H313" s="79"/>
      <c r="I313" s="78" t="s">
        <v>27</v>
      </c>
      <c r="J313" s="107">
        <v>288114015</v>
      </c>
      <c r="K313" s="114" t="s">
        <v>546</v>
      </c>
    </row>
    <row r="314" spans="1:11" ht="30" customHeight="1" x14ac:dyDescent="0.25">
      <c r="A314" s="107">
        <v>118</v>
      </c>
      <c r="B314" s="202" t="s">
        <v>523</v>
      </c>
      <c r="C314" s="198" t="s">
        <v>223</v>
      </c>
      <c r="D314" s="78" t="s">
        <v>52</v>
      </c>
      <c r="E314" s="232" t="s">
        <v>362</v>
      </c>
      <c r="F314" s="79"/>
      <c r="G314" s="79"/>
      <c r="H314" s="79"/>
      <c r="I314" s="78" t="s">
        <v>27</v>
      </c>
      <c r="J314" s="107">
        <v>288114015</v>
      </c>
      <c r="K314" s="114" t="s">
        <v>547</v>
      </c>
    </row>
    <row r="315" spans="1:11" ht="53.25" customHeight="1" x14ac:dyDescent="0.25">
      <c r="A315" s="107">
        <v>119</v>
      </c>
      <c r="B315" s="202" t="s">
        <v>524</v>
      </c>
      <c r="C315" s="198" t="s">
        <v>223</v>
      </c>
      <c r="D315" s="78" t="s">
        <v>52</v>
      </c>
      <c r="E315" s="232" t="s">
        <v>362</v>
      </c>
      <c r="F315" s="79"/>
      <c r="G315" s="79"/>
      <c r="H315" s="79"/>
      <c r="I315" s="78" t="s">
        <v>27</v>
      </c>
      <c r="J315" s="107">
        <v>288114015</v>
      </c>
      <c r="K315" s="114" t="s">
        <v>418</v>
      </c>
    </row>
    <row r="316" spans="1:11" ht="54.75" customHeight="1" x14ac:dyDescent="0.25">
      <c r="A316" s="107">
        <v>120</v>
      </c>
      <c r="B316" s="202" t="s">
        <v>525</v>
      </c>
      <c r="C316" s="198" t="s">
        <v>223</v>
      </c>
      <c r="D316" s="78" t="s">
        <v>52</v>
      </c>
      <c r="E316" s="232" t="s">
        <v>362</v>
      </c>
      <c r="F316" s="102">
        <v>21</v>
      </c>
      <c r="G316" s="79">
        <v>14</v>
      </c>
      <c r="H316" s="79">
        <v>14</v>
      </c>
      <c r="I316" s="78" t="s">
        <v>27</v>
      </c>
      <c r="J316" s="107">
        <v>288114015</v>
      </c>
      <c r="K316" s="202" t="s">
        <v>548</v>
      </c>
    </row>
    <row r="317" spans="1:11" ht="55.5" customHeight="1" x14ac:dyDescent="0.25">
      <c r="A317" s="107">
        <v>121</v>
      </c>
      <c r="B317" s="202" t="s">
        <v>526</v>
      </c>
      <c r="C317" s="198" t="s">
        <v>223</v>
      </c>
      <c r="D317" s="78" t="s">
        <v>52</v>
      </c>
      <c r="E317" s="232" t="s">
        <v>362</v>
      </c>
      <c r="F317" s="102">
        <v>19</v>
      </c>
      <c r="G317" s="79">
        <v>20</v>
      </c>
      <c r="H317" s="79">
        <v>20</v>
      </c>
      <c r="I317" s="78" t="s">
        <v>27</v>
      </c>
      <c r="J317" s="107">
        <v>288114015</v>
      </c>
      <c r="K317" s="202" t="s">
        <v>549</v>
      </c>
    </row>
    <row r="318" spans="1:11" ht="54.75" customHeight="1" x14ac:dyDescent="0.25">
      <c r="A318" s="107">
        <v>122</v>
      </c>
      <c r="B318" s="202" t="s">
        <v>527</v>
      </c>
      <c r="C318" s="198" t="s">
        <v>223</v>
      </c>
      <c r="D318" s="78" t="s">
        <v>52</v>
      </c>
      <c r="E318" s="232" t="s">
        <v>362</v>
      </c>
      <c r="F318" s="102">
        <v>24</v>
      </c>
      <c r="G318" s="79">
        <v>10</v>
      </c>
      <c r="H318" s="79">
        <v>10</v>
      </c>
      <c r="I318" s="78" t="s">
        <v>27</v>
      </c>
      <c r="J318" s="107">
        <v>288114015</v>
      </c>
      <c r="K318" s="32" t="s">
        <v>550</v>
      </c>
    </row>
    <row r="319" spans="1:11" ht="62.25" customHeight="1" x14ac:dyDescent="0.25">
      <c r="A319" s="107">
        <v>123</v>
      </c>
      <c r="B319" s="202" t="s">
        <v>528</v>
      </c>
      <c r="C319" s="198" t="s">
        <v>223</v>
      </c>
      <c r="D319" s="78" t="s">
        <v>52</v>
      </c>
      <c r="E319" s="232" t="s">
        <v>362</v>
      </c>
      <c r="F319" s="102"/>
      <c r="G319" s="79">
        <v>6</v>
      </c>
      <c r="H319" s="79">
        <v>6</v>
      </c>
      <c r="I319" s="78" t="s">
        <v>27</v>
      </c>
      <c r="J319" s="107">
        <v>288114015</v>
      </c>
      <c r="K319" s="202" t="s">
        <v>551</v>
      </c>
    </row>
    <row r="320" spans="1:11" ht="54.75" customHeight="1" x14ac:dyDescent="0.25">
      <c r="A320" s="107">
        <v>124</v>
      </c>
      <c r="B320" s="202" t="s">
        <v>529</v>
      </c>
      <c r="C320" s="198" t="s">
        <v>223</v>
      </c>
      <c r="D320" s="78" t="s">
        <v>52</v>
      </c>
      <c r="E320" s="232" t="s">
        <v>362</v>
      </c>
      <c r="F320" s="101"/>
      <c r="G320" s="79">
        <v>6</v>
      </c>
      <c r="H320" s="79">
        <v>6</v>
      </c>
      <c r="I320" s="78" t="s">
        <v>27</v>
      </c>
      <c r="J320" s="107">
        <v>288114015</v>
      </c>
      <c r="K320" s="202" t="s">
        <v>551</v>
      </c>
    </row>
    <row r="321" spans="1:11" ht="66.75" customHeight="1" x14ac:dyDescent="0.25">
      <c r="A321" s="107">
        <v>125</v>
      </c>
      <c r="B321" s="202" t="s">
        <v>1425</v>
      </c>
      <c r="C321" s="198" t="s">
        <v>223</v>
      </c>
      <c r="D321" s="78" t="s">
        <v>52</v>
      </c>
      <c r="E321" s="232" t="s">
        <v>362</v>
      </c>
      <c r="F321" s="115">
        <v>1.5209999999999999</v>
      </c>
      <c r="G321" s="79">
        <v>198.67420000000001</v>
      </c>
      <c r="H321" s="79">
        <v>198.67400000000001</v>
      </c>
      <c r="I321" s="78" t="s">
        <v>27</v>
      </c>
      <c r="J321" s="107">
        <v>288114015</v>
      </c>
      <c r="K321" s="202" t="s">
        <v>552</v>
      </c>
    </row>
    <row r="322" spans="1:11" ht="43.5" customHeight="1" x14ac:dyDescent="0.25">
      <c r="A322" s="107">
        <v>126</v>
      </c>
      <c r="B322" s="202" t="s">
        <v>530</v>
      </c>
      <c r="C322" s="198" t="s">
        <v>223</v>
      </c>
      <c r="D322" s="78" t="s">
        <v>52</v>
      </c>
      <c r="E322" s="232" t="s">
        <v>362</v>
      </c>
      <c r="F322" s="101">
        <v>0.19400000000000001</v>
      </c>
      <c r="G322" s="79">
        <v>1.9865999999999999</v>
      </c>
      <c r="H322" s="79">
        <v>1.986</v>
      </c>
      <c r="I322" s="78" t="s">
        <v>27</v>
      </c>
      <c r="J322" s="107">
        <v>288114015</v>
      </c>
      <c r="K322" s="202" t="s">
        <v>553</v>
      </c>
    </row>
    <row r="323" spans="1:11" ht="48.75" customHeight="1" x14ac:dyDescent="0.25">
      <c r="A323" s="107">
        <v>127</v>
      </c>
      <c r="B323" s="202" t="s">
        <v>531</v>
      </c>
      <c r="C323" s="198" t="s">
        <v>223</v>
      </c>
      <c r="D323" s="78" t="s">
        <v>52</v>
      </c>
      <c r="E323" s="232" t="s">
        <v>362</v>
      </c>
      <c r="F323" s="79"/>
      <c r="G323" s="79"/>
      <c r="H323" s="79"/>
      <c r="I323" s="78" t="s">
        <v>27</v>
      </c>
      <c r="J323" s="107">
        <v>288114015</v>
      </c>
      <c r="K323" s="114" t="s">
        <v>543</v>
      </c>
    </row>
    <row r="324" spans="1:11" ht="39" customHeight="1" x14ac:dyDescent="0.25">
      <c r="A324" s="107">
        <v>128</v>
      </c>
      <c r="B324" s="202" t="s">
        <v>532</v>
      </c>
      <c r="C324" s="198" t="s">
        <v>223</v>
      </c>
      <c r="D324" s="78" t="s">
        <v>52</v>
      </c>
      <c r="E324" s="232" t="s">
        <v>362</v>
      </c>
      <c r="F324" s="79"/>
      <c r="G324" s="79">
        <v>3.6112000000000002</v>
      </c>
      <c r="H324" s="79">
        <v>3.6110000000000002</v>
      </c>
      <c r="I324" s="78" t="s">
        <v>27</v>
      </c>
      <c r="J324" s="107">
        <v>288114015</v>
      </c>
      <c r="K324" s="202" t="s">
        <v>554</v>
      </c>
    </row>
    <row r="325" spans="1:11" ht="25.5" customHeight="1" x14ac:dyDescent="0.25">
      <c r="A325" s="107">
        <v>129</v>
      </c>
      <c r="B325" s="202" t="s">
        <v>533</v>
      </c>
      <c r="C325" s="198" t="s">
        <v>223</v>
      </c>
      <c r="D325" s="78" t="s">
        <v>52</v>
      </c>
      <c r="E325" s="232" t="s">
        <v>362</v>
      </c>
      <c r="F325" s="79"/>
      <c r="G325" s="79"/>
      <c r="H325" s="79"/>
      <c r="I325" s="78" t="s">
        <v>27</v>
      </c>
      <c r="J325" s="107">
        <v>288114015</v>
      </c>
      <c r="K325" s="61" t="s">
        <v>391</v>
      </c>
    </row>
    <row r="326" spans="1:11" ht="27" customHeight="1" x14ac:dyDescent="0.25">
      <c r="A326" s="107">
        <v>130</v>
      </c>
      <c r="B326" s="202" t="s">
        <v>534</v>
      </c>
      <c r="C326" s="198" t="s">
        <v>223</v>
      </c>
      <c r="D326" s="78" t="s">
        <v>52</v>
      </c>
      <c r="E326" s="232" t="s">
        <v>362</v>
      </c>
      <c r="F326" s="102">
        <v>327.95299999999997</v>
      </c>
      <c r="G326" s="79"/>
      <c r="H326" s="79"/>
      <c r="I326" s="107" t="s">
        <v>1392</v>
      </c>
      <c r="J326" s="107">
        <v>288009005</v>
      </c>
      <c r="K326" s="61" t="s">
        <v>390</v>
      </c>
    </row>
    <row r="327" spans="1:11" ht="33" customHeight="1" x14ac:dyDescent="0.25">
      <c r="A327" s="107">
        <v>131</v>
      </c>
      <c r="B327" s="202" t="s">
        <v>535</v>
      </c>
      <c r="C327" s="198" t="s">
        <v>223</v>
      </c>
      <c r="D327" s="78" t="s">
        <v>52</v>
      </c>
      <c r="E327" s="232" t="s">
        <v>362</v>
      </c>
      <c r="F327" s="70"/>
      <c r="G327" s="79"/>
      <c r="H327" s="79"/>
      <c r="I327" s="107" t="s">
        <v>1392</v>
      </c>
      <c r="J327" s="107">
        <v>288009005</v>
      </c>
      <c r="K327" s="61" t="s">
        <v>418</v>
      </c>
    </row>
    <row r="328" spans="1:11" ht="52.5" customHeight="1" x14ac:dyDescent="0.25">
      <c r="A328" s="107">
        <v>132</v>
      </c>
      <c r="B328" s="202" t="s">
        <v>536</v>
      </c>
      <c r="C328" s="198" t="s">
        <v>223</v>
      </c>
      <c r="D328" s="78" t="s">
        <v>52</v>
      </c>
      <c r="E328" s="232" t="s">
        <v>362</v>
      </c>
      <c r="F328" s="101">
        <v>198.09800000000001</v>
      </c>
      <c r="G328" s="79">
        <v>140.98220000000001</v>
      </c>
      <c r="H328" s="79">
        <v>140.982</v>
      </c>
      <c r="I328" s="107" t="s">
        <v>1392</v>
      </c>
      <c r="J328" s="107">
        <v>288009005</v>
      </c>
      <c r="K328" s="202" t="s">
        <v>1393</v>
      </c>
    </row>
    <row r="329" spans="1:11" ht="48.75" customHeight="1" x14ac:dyDescent="0.25">
      <c r="A329" s="107">
        <v>133</v>
      </c>
      <c r="B329" s="202" t="s">
        <v>537</v>
      </c>
      <c r="C329" s="198" t="s">
        <v>223</v>
      </c>
      <c r="D329" s="78" t="s">
        <v>52</v>
      </c>
      <c r="E329" s="232" t="s">
        <v>362</v>
      </c>
      <c r="F329" s="101">
        <v>224.202</v>
      </c>
      <c r="G329" s="79">
        <v>152.6591</v>
      </c>
      <c r="H329" s="79">
        <v>152.65899999999999</v>
      </c>
      <c r="I329" s="107" t="s">
        <v>1392</v>
      </c>
      <c r="J329" s="107">
        <v>288009005</v>
      </c>
      <c r="K329" s="202" t="s">
        <v>1394</v>
      </c>
    </row>
    <row r="330" spans="1:11" ht="15" customHeight="1" x14ac:dyDescent="0.25">
      <c r="A330" s="285">
        <v>134</v>
      </c>
      <c r="B330" s="288" t="s">
        <v>538</v>
      </c>
      <c r="C330" s="264" t="s">
        <v>223</v>
      </c>
      <c r="D330" s="263" t="s">
        <v>52</v>
      </c>
      <c r="E330" s="232" t="s">
        <v>362</v>
      </c>
      <c r="F330" s="101">
        <v>531.80999999999995</v>
      </c>
      <c r="G330" s="79"/>
      <c r="H330" s="79"/>
      <c r="I330" s="107" t="s">
        <v>1392</v>
      </c>
      <c r="J330" s="107">
        <v>288009005</v>
      </c>
      <c r="K330" s="61" t="s">
        <v>487</v>
      </c>
    </row>
    <row r="331" spans="1:11" x14ac:dyDescent="0.25">
      <c r="A331" s="285"/>
      <c r="B331" s="288"/>
      <c r="C331" s="266"/>
      <c r="D331" s="263"/>
      <c r="E331" s="232" t="s">
        <v>362</v>
      </c>
      <c r="F331" s="101">
        <v>21.765000000000001</v>
      </c>
      <c r="G331" s="79"/>
      <c r="H331" s="79"/>
      <c r="I331" s="78" t="s">
        <v>27</v>
      </c>
      <c r="J331" s="107">
        <v>288114015</v>
      </c>
      <c r="K331" s="61" t="s">
        <v>487</v>
      </c>
    </row>
    <row r="332" spans="1:11" ht="24.75" customHeight="1" x14ac:dyDescent="0.25">
      <c r="A332" s="107">
        <v>135</v>
      </c>
      <c r="B332" s="202" t="s">
        <v>539</v>
      </c>
      <c r="C332" s="198" t="s">
        <v>223</v>
      </c>
      <c r="D332" s="78" t="s">
        <v>52</v>
      </c>
      <c r="E332" s="232" t="s">
        <v>362</v>
      </c>
      <c r="F332" s="101">
        <v>336.75599999999997</v>
      </c>
      <c r="G332" s="79"/>
      <c r="H332" s="79"/>
      <c r="I332" s="107" t="s">
        <v>1392</v>
      </c>
      <c r="J332" s="107">
        <v>288009005</v>
      </c>
      <c r="K332" s="61" t="s">
        <v>487</v>
      </c>
    </row>
    <row r="333" spans="1:11" ht="30" customHeight="1" x14ac:dyDescent="0.25">
      <c r="A333" s="285">
        <v>136</v>
      </c>
      <c r="B333" s="288" t="s">
        <v>540</v>
      </c>
      <c r="C333" s="264" t="s">
        <v>223</v>
      </c>
      <c r="D333" s="263" t="s">
        <v>52</v>
      </c>
      <c r="E333" s="232" t="s">
        <v>362</v>
      </c>
      <c r="F333" s="101">
        <v>428.72399999999999</v>
      </c>
      <c r="G333" s="79">
        <v>278.72399999999999</v>
      </c>
      <c r="H333" s="79">
        <v>278.72399999999999</v>
      </c>
      <c r="I333" s="107" t="s">
        <v>1392</v>
      </c>
      <c r="J333" s="107">
        <v>288009005</v>
      </c>
      <c r="K333" s="392" t="s">
        <v>1395</v>
      </c>
    </row>
    <row r="334" spans="1:11" ht="36.75" customHeight="1" x14ac:dyDescent="0.25">
      <c r="A334" s="285"/>
      <c r="B334" s="288"/>
      <c r="C334" s="266"/>
      <c r="D334" s="263"/>
      <c r="E334" s="232" t="s">
        <v>362</v>
      </c>
      <c r="F334" s="101">
        <v>15.972</v>
      </c>
      <c r="G334" s="79">
        <v>0</v>
      </c>
      <c r="H334" s="79">
        <v>2E-3</v>
      </c>
      <c r="I334" s="78" t="s">
        <v>27</v>
      </c>
      <c r="J334" s="107">
        <v>288114015</v>
      </c>
      <c r="K334" s="270"/>
    </row>
    <row r="335" spans="1:11" ht="33" customHeight="1" x14ac:dyDescent="0.25">
      <c r="A335" s="285">
        <v>137</v>
      </c>
      <c r="B335" s="288" t="s">
        <v>555</v>
      </c>
      <c r="C335" s="264" t="s">
        <v>223</v>
      </c>
      <c r="D335" s="263" t="s">
        <v>52</v>
      </c>
      <c r="E335" s="232" t="s">
        <v>362</v>
      </c>
      <c r="F335" s="210">
        <v>494.64</v>
      </c>
      <c r="G335" s="79">
        <v>128.59450000000001</v>
      </c>
      <c r="H335" s="79">
        <v>128.59399999999999</v>
      </c>
      <c r="I335" s="200" t="s">
        <v>1392</v>
      </c>
      <c r="J335" s="200">
        <v>288009005</v>
      </c>
      <c r="K335" s="269" t="s">
        <v>597</v>
      </c>
    </row>
    <row r="336" spans="1:11" ht="19.5" customHeight="1" x14ac:dyDescent="0.25">
      <c r="A336" s="285"/>
      <c r="B336" s="288"/>
      <c r="C336" s="266"/>
      <c r="D336" s="263"/>
      <c r="E336" s="232" t="s">
        <v>362</v>
      </c>
      <c r="F336" s="210">
        <v>66.296999999999997</v>
      </c>
      <c r="G336" s="79"/>
      <c r="H336" s="79"/>
      <c r="I336" s="198" t="s">
        <v>27</v>
      </c>
      <c r="J336" s="200">
        <v>288114015</v>
      </c>
      <c r="K336" s="270"/>
    </row>
    <row r="337" spans="1:11" ht="38.25" x14ac:dyDescent="0.25">
      <c r="A337" s="107">
        <v>138</v>
      </c>
      <c r="B337" s="32" t="s">
        <v>556</v>
      </c>
      <c r="C337" s="198" t="s">
        <v>223</v>
      </c>
      <c r="D337" s="78" t="s">
        <v>52</v>
      </c>
      <c r="E337" s="232" t="s">
        <v>362</v>
      </c>
      <c r="F337" s="79"/>
      <c r="G337" s="79"/>
      <c r="H337" s="79"/>
      <c r="I337" s="107" t="s">
        <v>1392</v>
      </c>
      <c r="J337" s="107">
        <v>288009005</v>
      </c>
      <c r="K337" s="114" t="s">
        <v>391</v>
      </c>
    </row>
    <row r="338" spans="1:11" ht="42.75" customHeight="1" x14ac:dyDescent="0.25">
      <c r="A338" s="107">
        <v>139</v>
      </c>
      <c r="B338" s="32" t="s">
        <v>557</v>
      </c>
      <c r="C338" s="198" t="s">
        <v>223</v>
      </c>
      <c r="D338" s="78" t="s">
        <v>52</v>
      </c>
      <c r="E338" s="232" t="s">
        <v>362</v>
      </c>
      <c r="F338" s="101">
        <v>90.085999999999999</v>
      </c>
      <c r="G338" s="79">
        <v>90.085999999999999</v>
      </c>
      <c r="H338" s="79">
        <v>90.084999999999994</v>
      </c>
      <c r="I338" s="107" t="s">
        <v>1392</v>
      </c>
      <c r="J338" s="107">
        <v>288009005</v>
      </c>
      <c r="K338" s="32" t="s">
        <v>598</v>
      </c>
    </row>
    <row r="339" spans="1:11" ht="31.5" customHeight="1" x14ac:dyDescent="0.25">
      <c r="A339" s="285">
        <v>140</v>
      </c>
      <c r="B339" s="288" t="s">
        <v>558</v>
      </c>
      <c r="C339" s="263" t="s">
        <v>223</v>
      </c>
      <c r="D339" s="263" t="s">
        <v>52</v>
      </c>
      <c r="E339" s="232" t="s">
        <v>362</v>
      </c>
      <c r="F339" s="101">
        <v>365.71100000000001</v>
      </c>
      <c r="G339" s="79">
        <v>285.90289999999999</v>
      </c>
      <c r="H339" s="79">
        <v>285.90199999999999</v>
      </c>
      <c r="I339" s="107" t="s">
        <v>1392</v>
      </c>
      <c r="J339" s="107">
        <v>288009005</v>
      </c>
      <c r="K339" s="269" t="s">
        <v>1396</v>
      </c>
    </row>
    <row r="340" spans="1:11" ht="33.75" customHeight="1" x14ac:dyDescent="0.25">
      <c r="A340" s="285"/>
      <c r="B340" s="288"/>
      <c r="C340" s="263"/>
      <c r="D340" s="263"/>
      <c r="E340" s="232" t="s">
        <v>362</v>
      </c>
      <c r="F340" s="101">
        <v>284.24</v>
      </c>
      <c r="G340" s="79">
        <v>131.97999999999999</v>
      </c>
      <c r="H340" s="79">
        <v>131.97999999999999</v>
      </c>
      <c r="I340" s="78" t="s">
        <v>27</v>
      </c>
      <c r="J340" s="107">
        <v>288114015</v>
      </c>
      <c r="K340" s="270"/>
    </row>
    <row r="341" spans="1:11" ht="25.5" customHeight="1" x14ac:dyDescent="0.25">
      <c r="A341" s="285">
        <v>141</v>
      </c>
      <c r="B341" s="288" t="s">
        <v>559</v>
      </c>
      <c r="C341" s="263" t="s">
        <v>223</v>
      </c>
      <c r="D341" s="263" t="s">
        <v>52</v>
      </c>
      <c r="E341" s="232" t="s">
        <v>362</v>
      </c>
      <c r="F341" s="101">
        <v>553.65599999999995</v>
      </c>
      <c r="G341" s="79">
        <v>372.95179999999999</v>
      </c>
      <c r="H341" s="79">
        <v>372.95100000000002</v>
      </c>
      <c r="I341" s="107" t="s">
        <v>1392</v>
      </c>
      <c r="J341" s="107">
        <v>288009005</v>
      </c>
      <c r="K341" s="269" t="s">
        <v>599</v>
      </c>
    </row>
    <row r="342" spans="1:11" ht="20.25" customHeight="1" x14ac:dyDescent="0.25">
      <c r="A342" s="285"/>
      <c r="B342" s="288"/>
      <c r="C342" s="263"/>
      <c r="D342" s="263"/>
      <c r="E342" s="232" t="s">
        <v>362</v>
      </c>
      <c r="F342" s="101">
        <v>443.33499999999998</v>
      </c>
      <c r="G342" s="79">
        <v>166.6584</v>
      </c>
      <c r="H342" s="79">
        <v>166.65799999999999</v>
      </c>
      <c r="I342" s="78" t="s">
        <v>27</v>
      </c>
      <c r="J342" s="107">
        <v>288114015</v>
      </c>
      <c r="K342" s="270"/>
    </row>
    <row r="343" spans="1:11" ht="26.25" customHeight="1" x14ac:dyDescent="0.25">
      <c r="A343" s="285">
        <v>142</v>
      </c>
      <c r="B343" s="288" t="s">
        <v>560</v>
      </c>
      <c r="C343" s="263" t="s">
        <v>223</v>
      </c>
      <c r="D343" s="263" t="s">
        <v>52</v>
      </c>
      <c r="E343" s="232" t="s">
        <v>362</v>
      </c>
      <c r="F343" s="101">
        <v>365.62700000000001</v>
      </c>
      <c r="G343" s="79">
        <v>171.6619</v>
      </c>
      <c r="H343" s="79">
        <v>171.661</v>
      </c>
      <c r="I343" s="107" t="s">
        <v>1392</v>
      </c>
      <c r="J343" s="107">
        <v>288009005</v>
      </c>
      <c r="K343" s="269" t="s">
        <v>600</v>
      </c>
    </row>
    <row r="344" spans="1:11" ht="19.5" customHeight="1" x14ac:dyDescent="0.25">
      <c r="A344" s="285"/>
      <c r="B344" s="288"/>
      <c r="C344" s="263"/>
      <c r="D344" s="263"/>
      <c r="E344" s="232" t="s">
        <v>362</v>
      </c>
      <c r="F344" s="102">
        <v>284.01600000000002</v>
      </c>
      <c r="G344" s="79">
        <v>85.204800000000006</v>
      </c>
      <c r="H344" s="79">
        <v>85.203999999999994</v>
      </c>
      <c r="I344" s="78" t="s">
        <v>27</v>
      </c>
      <c r="J344" s="107">
        <v>288114015</v>
      </c>
      <c r="K344" s="270"/>
    </row>
    <row r="345" spans="1:11" ht="45.75" customHeight="1" x14ac:dyDescent="0.25">
      <c r="A345" s="285">
        <v>143</v>
      </c>
      <c r="B345" s="288" t="s">
        <v>561</v>
      </c>
      <c r="C345" s="263" t="s">
        <v>223</v>
      </c>
      <c r="D345" s="263" t="s">
        <v>52</v>
      </c>
      <c r="E345" s="232" t="s">
        <v>362</v>
      </c>
      <c r="F345" s="101">
        <v>85.087000000000003</v>
      </c>
      <c r="G345" s="79">
        <v>20.901</v>
      </c>
      <c r="H345" s="79">
        <v>19.234000000000002</v>
      </c>
      <c r="I345" s="107" t="s">
        <v>1392</v>
      </c>
      <c r="J345" s="107">
        <v>288009005</v>
      </c>
      <c r="K345" s="269" t="s">
        <v>1397</v>
      </c>
    </row>
    <row r="346" spans="1:11" ht="39" customHeight="1" x14ac:dyDescent="0.25">
      <c r="A346" s="285"/>
      <c r="B346" s="288"/>
      <c r="C346" s="263"/>
      <c r="D346" s="263"/>
      <c r="E346" s="232" t="s">
        <v>362</v>
      </c>
      <c r="F346" s="101">
        <v>21.306000000000001</v>
      </c>
      <c r="G346" s="79">
        <v>0.91500000000000004</v>
      </c>
      <c r="H346" s="79">
        <v>0.91500000000000004</v>
      </c>
      <c r="I346" s="78" t="s">
        <v>27</v>
      </c>
      <c r="J346" s="107">
        <v>288114015</v>
      </c>
      <c r="K346" s="270"/>
    </row>
    <row r="347" spans="1:11" ht="39.75" customHeight="1" x14ac:dyDescent="0.25">
      <c r="A347" s="285">
        <v>144</v>
      </c>
      <c r="B347" s="288" t="s">
        <v>562</v>
      </c>
      <c r="C347" s="263" t="s">
        <v>223</v>
      </c>
      <c r="D347" s="263" t="s">
        <v>52</v>
      </c>
      <c r="E347" s="232" t="s">
        <v>362</v>
      </c>
      <c r="F347" s="102">
        <v>80.016999999999996</v>
      </c>
      <c r="G347" s="79">
        <v>63.774900000000002</v>
      </c>
      <c r="H347" s="79">
        <v>63.774000000000001</v>
      </c>
      <c r="I347" s="107" t="s">
        <v>1392</v>
      </c>
      <c r="J347" s="107">
        <v>288009005</v>
      </c>
      <c r="K347" s="269" t="s">
        <v>1398</v>
      </c>
    </row>
    <row r="348" spans="1:11" ht="23.25" customHeight="1" x14ac:dyDescent="0.25">
      <c r="A348" s="285"/>
      <c r="B348" s="288"/>
      <c r="C348" s="263"/>
      <c r="D348" s="263"/>
      <c r="E348" s="232" t="s">
        <v>362</v>
      </c>
      <c r="F348" s="101">
        <v>13.128</v>
      </c>
      <c r="G348" s="79"/>
      <c r="H348" s="79"/>
      <c r="I348" s="78" t="s">
        <v>27</v>
      </c>
      <c r="J348" s="107">
        <v>288114015</v>
      </c>
      <c r="K348" s="270"/>
    </row>
    <row r="349" spans="1:11" ht="30" customHeight="1" x14ac:dyDescent="0.25">
      <c r="A349" s="285">
        <v>145</v>
      </c>
      <c r="B349" s="288" t="s">
        <v>563</v>
      </c>
      <c r="C349" s="263" t="s">
        <v>223</v>
      </c>
      <c r="D349" s="263" t="s">
        <v>52</v>
      </c>
      <c r="E349" s="232" t="s">
        <v>362</v>
      </c>
      <c r="F349" s="101">
        <v>86.289000000000001</v>
      </c>
      <c r="G349" s="79">
        <v>32.087600000000002</v>
      </c>
      <c r="H349" s="79">
        <v>32.087000000000003</v>
      </c>
      <c r="I349" s="107" t="s">
        <v>1392</v>
      </c>
      <c r="J349" s="107">
        <v>288009005</v>
      </c>
      <c r="K349" s="269" t="s">
        <v>601</v>
      </c>
    </row>
    <row r="350" spans="1:11" ht="30" customHeight="1" x14ac:dyDescent="0.25">
      <c r="A350" s="285"/>
      <c r="B350" s="288"/>
      <c r="C350" s="263"/>
      <c r="D350" s="263"/>
      <c r="E350" s="232" t="s">
        <v>362</v>
      </c>
      <c r="F350" s="102">
        <v>13.981</v>
      </c>
      <c r="G350" s="79"/>
      <c r="H350" s="79"/>
      <c r="I350" s="78" t="s">
        <v>27</v>
      </c>
      <c r="J350" s="107">
        <v>288114015</v>
      </c>
      <c r="K350" s="270"/>
    </row>
    <row r="351" spans="1:11" ht="20.25" customHeight="1" x14ac:dyDescent="0.25">
      <c r="A351" s="285">
        <v>146</v>
      </c>
      <c r="B351" s="288" t="s">
        <v>564</v>
      </c>
      <c r="C351" s="263" t="s">
        <v>223</v>
      </c>
      <c r="D351" s="263" t="s">
        <v>52</v>
      </c>
      <c r="E351" s="232" t="s">
        <v>362</v>
      </c>
      <c r="F351" s="102">
        <v>50</v>
      </c>
      <c r="G351" s="79">
        <v>50</v>
      </c>
      <c r="H351" s="79">
        <v>50</v>
      </c>
      <c r="I351" s="107" t="s">
        <v>1392</v>
      </c>
      <c r="J351" s="107">
        <v>288009005</v>
      </c>
      <c r="K351" s="288" t="s">
        <v>602</v>
      </c>
    </row>
    <row r="352" spans="1:11" x14ac:dyDescent="0.25">
      <c r="A352" s="285"/>
      <c r="B352" s="288"/>
      <c r="C352" s="263"/>
      <c r="D352" s="263"/>
      <c r="E352" s="232" t="s">
        <v>362</v>
      </c>
      <c r="F352" s="101">
        <v>21.120999999999999</v>
      </c>
      <c r="G352" s="79">
        <v>21.120999999999999</v>
      </c>
      <c r="H352" s="79">
        <v>21.12</v>
      </c>
      <c r="I352" s="78" t="s">
        <v>27</v>
      </c>
      <c r="J352" s="107">
        <v>288114015</v>
      </c>
      <c r="K352" s="288"/>
    </row>
    <row r="353" spans="1:11" ht="33" customHeight="1" x14ac:dyDescent="0.25">
      <c r="A353" s="285">
        <v>147</v>
      </c>
      <c r="B353" s="288" t="s">
        <v>565</v>
      </c>
      <c r="C353" s="263" t="s">
        <v>223</v>
      </c>
      <c r="D353" s="263" t="s">
        <v>52</v>
      </c>
      <c r="E353" s="232" t="s">
        <v>362</v>
      </c>
      <c r="F353" s="79"/>
      <c r="G353" s="79"/>
      <c r="H353" s="79"/>
      <c r="I353" s="107" t="s">
        <v>1392</v>
      </c>
      <c r="J353" s="107">
        <v>288009005</v>
      </c>
      <c r="K353" s="269" t="s">
        <v>1457</v>
      </c>
    </row>
    <row r="354" spans="1:11" ht="48" customHeight="1" x14ac:dyDescent="0.25">
      <c r="A354" s="285"/>
      <c r="B354" s="288"/>
      <c r="C354" s="263"/>
      <c r="D354" s="263"/>
      <c r="E354" s="232" t="s">
        <v>362</v>
      </c>
      <c r="F354" s="101">
        <v>21.085999999999999</v>
      </c>
      <c r="G354" s="79">
        <v>21.085999999999999</v>
      </c>
      <c r="H354" s="79">
        <v>0</v>
      </c>
      <c r="I354" s="78" t="s">
        <v>27</v>
      </c>
      <c r="J354" s="107">
        <v>288114015</v>
      </c>
      <c r="K354" s="270"/>
    </row>
    <row r="355" spans="1:11" ht="21" customHeight="1" x14ac:dyDescent="0.25">
      <c r="A355" s="285">
        <v>148</v>
      </c>
      <c r="B355" s="288" t="s">
        <v>566</v>
      </c>
      <c r="C355" s="263" t="s">
        <v>223</v>
      </c>
      <c r="D355" s="263" t="s">
        <v>52</v>
      </c>
      <c r="E355" s="232" t="s">
        <v>362</v>
      </c>
      <c r="F355" s="101">
        <v>37.729999999999997</v>
      </c>
      <c r="G355" s="79">
        <v>37.729999999999997</v>
      </c>
      <c r="H355" s="79">
        <v>37.729999999999997</v>
      </c>
      <c r="I355" s="107" t="s">
        <v>1392</v>
      </c>
      <c r="J355" s="107">
        <v>288009005</v>
      </c>
      <c r="K355" s="288" t="s">
        <v>603</v>
      </c>
    </row>
    <row r="356" spans="1:11" ht="12" customHeight="1" x14ac:dyDescent="0.25">
      <c r="A356" s="285"/>
      <c r="B356" s="288"/>
      <c r="C356" s="263"/>
      <c r="D356" s="263"/>
      <c r="E356" s="232" t="s">
        <v>362</v>
      </c>
      <c r="F356" s="101">
        <v>21.094999999999999</v>
      </c>
      <c r="G356" s="79">
        <v>21.094999999999999</v>
      </c>
      <c r="H356" s="79">
        <v>21.096</v>
      </c>
      <c r="I356" s="78" t="s">
        <v>27</v>
      </c>
      <c r="J356" s="107">
        <v>288114015</v>
      </c>
      <c r="K356" s="288"/>
    </row>
    <row r="357" spans="1:11" ht="28.5" customHeight="1" x14ac:dyDescent="0.25">
      <c r="A357" s="285">
        <v>149</v>
      </c>
      <c r="B357" s="288" t="s">
        <v>567</v>
      </c>
      <c r="C357" s="263" t="s">
        <v>223</v>
      </c>
      <c r="D357" s="263" t="s">
        <v>52</v>
      </c>
      <c r="E357" s="232" t="s">
        <v>362</v>
      </c>
      <c r="F357" s="101">
        <v>32.286000000000001</v>
      </c>
      <c r="G357" s="79">
        <v>32.286000000000001</v>
      </c>
      <c r="H357" s="79">
        <v>31.748999999999999</v>
      </c>
      <c r="I357" s="107" t="s">
        <v>1392</v>
      </c>
      <c r="J357" s="107">
        <v>288009005</v>
      </c>
      <c r="K357" s="269" t="s">
        <v>1458</v>
      </c>
    </row>
    <row r="358" spans="1:11" ht="36.75" customHeight="1" x14ac:dyDescent="0.25">
      <c r="A358" s="285"/>
      <c r="B358" s="288"/>
      <c r="C358" s="263"/>
      <c r="D358" s="263"/>
      <c r="E358" s="232" t="s">
        <v>362</v>
      </c>
      <c r="F358" s="101">
        <v>21.097000000000001</v>
      </c>
      <c r="G358" s="79">
        <v>21.097000000000001</v>
      </c>
      <c r="H358" s="79">
        <v>0</v>
      </c>
      <c r="I358" s="78" t="s">
        <v>27</v>
      </c>
      <c r="J358" s="107">
        <v>288114015</v>
      </c>
      <c r="K358" s="270"/>
    </row>
    <row r="359" spans="1:11" ht="25.5" x14ac:dyDescent="0.25">
      <c r="A359" s="107">
        <v>150</v>
      </c>
      <c r="B359" s="32" t="s">
        <v>568</v>
      </c>
      <c r="C359" s="78" t="s">
        <v>223</v>
      </c>
      <c r="D359" s="78" t="s">
        <v>52</v>
      </c>
      <c r="E359" s="232" t="s">
        <v>362</v>
      </c>
      <c r="F359" s="101">
        <v>21.096</v>
      </c>
      <c r="G359" s="79"/>
      <c r="H359" s="79"/>
      <c r="I359" s="78" t="s">
        <v>27</v>
      </c>
      <c r="J359" s="107">
        <v>288114015</v>
      </c>
      <c r="K359" s="114" t="s">
        <v>418</v>
      </c>
    </row>
    <row r="360" spans="1:11" ht="38.25" customHeight="1" x14ac:dyDescent="0.25">
      <c r="A360" s="285">
        <v>151</v>
      </c>
      <c r="B360" s="288" t="s">
        <v>569</v>
      </c>
      <c r="C360" s="263" t="s">
        <v>223</v>
      </c>
      <c r="D360" s="263" t="s">
        <v>52</v>
      </c>
      <c r="E360" s="232" t="s">
        <v>362</v>
      </c>
      <c r="F360" s="101">
        <v>55.128</v>
      </c>
      <c r="G360" s="79">
        <v>24.968699999999998</v>
      </c>
      <c r="H360" s="79">
        <v>20.265000000000001</v>
      </c>
      <c r="I360" s="107" t="s">
        <v>1392</v>
      </c>
      <c r="J360" s="107">
        <v>288009005</v>
      </c>
      <c r="K360" s="269" t="s">
        <v>604</v>
      </c>
    </row>
    <row r="361" spans="1:11" ht="23.25" customHeight="1" x14ac:dyDescent="0.25">
      <c r="A361" s="285"/>
      <c r="B361" s="288"/>
      <c r="C361" s="263"/>
      <c r="D361" s="263"/>
      <c r="E361" s="232" t="s">
        <v>362</v>
      </c>
      <c r="F361" s="102">
        <v>18.021000000000001</v>
      </c>
      <c r="G361" s="79"/>
      <c r="H361" s="79"/>
      <c r="I361" s="78" t="s">
        <v>27</v>
      </c>
      <c r="J361" s="107">
        <v>288114015</v>
      </c>
      <c r="K361" s="270"/>
    </row>
    <row r="362" spans="1:11" ht="45" customHeight="1" x14ac:dyDescent="0.25">
      <c r="A362" s="285">
        <v>152</v>
      </c>
      <c r="B362" s="288" t="s">
        <v>570</v>
      </c>
      <c r="C362" s="263" t="s">
        <v>223</v>
      </c>
      <c r="D362" s="263" t="s">
        <v>52</v>
      </c>
      <c r="E362" s="232" t="s">
        <v>362</v>
      </c>
      <c r="F362" s="101">
        <v>80.757000000000005</v>
      </c>
      <c r="G362" s="79">
        <v>20.171600000000002</v>
      </c>
      <c r="H362" s="79">
        <v>15.507999999999999</v>
      </c>
      <c r="I362" s="107" t="s">
        <v>1392</v>
      </c>
      <c r="J362" s="107">
        <v>288009005</v>
      </c>
      <c r="K362" s="269" t="s">
        <v>1459</v>
      </c>
    </row>
    <row r="363" spans="1:11" ht="24.75" customHeight="1" x14ac:dyDescent="0.25">
      <c r="A363" s="285"/>
      <c r="B363" s="288"/>
      <c r="C363" s="263"/>
      <c r="D363" s="263"/>
      <c r="E363" s="232" t="s">
        <v>362</v>
      </c>
      <c r="F363" s="101">
        <v>20.494</v>
      </c>
      <c r="G363" s="79"/>
      <c r="H363" s="79"/>
      <c r="I363" s="78" t="s">
        <v>27</v>
      </c>
      <c r="J363" s="107">
        <v>288114015</v>
      </c>
      <c r="K363" s="270"/>
    </row>
    <row r="364" spans="1:11" ht="24" customHeight="1" x14ac:dyDescent="0.25">
      <c r="A364" s="285">
        <v>153</v>
      </c>
      <c r="B364" s="288" t="s">
        <v>571</v>
      </c>
      <c r="C364" s="263" t="s">
        <v>223</v>
      </c>
      <c r="D364" s="263" t="s">
        <v>52</v>
      </c>
      <c r="E364" s="232" t="s">
        <v>362</v>
      </c>
      <c r="F364" s="101">
        <v>78.760000000000005</v>
      </c>
      <c r="G364" s="79">
        <v>25.6248</v>
      </c>
      <c r="H364" s="79">
        <v>20.904</v>
      </c>
      <c r="I364" s="107" t="s">
        <v>1392</v>
      </c>
      <c r="J364" s="107">
        <v>288009005</v>
      </c>
      <c r="K364" s="269" t="s">
        <v>1460</v>
      </c>
    </row>
    <row r="365" spans="1:11" ht="30.75" customHeight="1" x14ac:dyDescent="0.25">
      <c r="A365" s="285"/>
      <c r="B365" s="288"/>
      <c r="C365" s="263"/>
      <c r="D365" s="263"/>
      <c r="E365" s="232" t="s">
        <v>362</v>
      </c>
      <c r="F365" s="101">
        <v>4.4560000000000004</v>
      </c>
      <c r="G365" s="79"/>
      <c r="H365" s="79"/>
      <c r="I365" s="78" t="s">
        <v>27</v>
      </c>
      <c r="J365" s="107">
        <v>288114015</v>
      </c>
      <c r="K365" s="270"/>
    </row>
    <row r="366" spans="1:11" ht="33.75" customHeight="1" x14ac:dyDescent="0.25">
      <c r="A366" s="107">
        <v>154</v>
      </c>
      <c r="B366" s="32" t="s">
        <v>572</v>
      </c>
      <c r="C366" s="78" t="s">
        <v>223</v>
      </c>
      <c r="D366" s="78" t="s">
        <v>52</v>
      </c>
      <c r="E366" s="232" t="s">
        <v>362</v>
      </c>
      <c r="F366" s="101">
        <v>17.838999999999999</v>
      </c>
      <c r="G366" s="79">
        <v>17.838999999999999</v>
      </c>
      <c r="H366" s="79">
        <v>15.074999999999999</v>
      </c>
      <c r="I366" s="78" t="s">
        <v>27</v>
      </c>
      <c r="J366" s="107">
        <v>288114015</v>
      </c>
      <c r="K366" s="202" t="s">
        <v>605</v>
      </c>
    </row>
    <row r="367" spans="1:11" ht="22.5" customHeight="1" x14ac:dyDescent="0.25">
      <c r="A367" s="285">
        <v>155</v>
      </c>
      <c r="B367" s="288" t="s">
        <v>573</v>
      </c>
      <c r="C367" s="263" t="s">
        <v>223</v>
      </c>
      <c r="D367" s="263" t="s">
        <v>52</v>
      </c>
      <c r="E367" s="232" t="s">
        <v>362</v>
      </c>
      <c r="F367" s="101">
        <v>25.78</v>
      </c>
      <c r="G367" s="79">
        <v>25.78</v>
      </c>
      <c r="H367" s="79">
        <v>25.78</v>
      </c>
      <c r="I367" s="107" t="s">
        <v>1392</v>
      </c>
      <c r="J367" s="107">
        <v>288009005</v>
      </c>
      <c r="K367" s="269" t="s">
        <v>606</v>
      </c>
    </row>
    <row r="368" spans="1:11" x14ac:dyDescent="0.25">
      <c r="A368" s="285"/>
      <c r="B368" s="288"/>
      <c r="C368" s="263"/>
      <c r="D368" s="263"/>
      <c r="E368" s="232" t="s">
        <v>362</v>
      </c>
      <c r="F368" s="101">
        <v>21.096</v>
      </c>
      <c r="G368" s="79">
        <v>21.096</v>
      </c>
      <c r="H368" s="79">
        <v>21.094999999999999</v>
      </c>
      <c r="I368" s="78" t="s">
        <v>27</v>
      </c>
      <c r="J368" s="107">
        <v>288114015</v>
      </c>
      <c r="K368" s="270"/>
    </row>
    <row r="369" spans="1:11" ht="19.5" customHeight="1" x14ac:dyDescent="0.25">
      <c r="A369" s="285">
        <v>156</v>
      </c>
      <c r="B369" s="288" t="s">
        <v>574</v>
      </c>
      <c r="C369" s="263" t="s">
        <v>223</v>
      </c>
      <c r="D369" s="263" t="s">
        <v>52</v>
      </c>
      <c r="E369" s="232" t="s">
        <v>362</v>
      </c>
      <c r="F369" s="101">
        <v>20</v>
      </c>
      <c r="G369" s="79">
        <v>20</v>
      </c>
      <c r="H369" s="79">
        <v>20</v>
      </c>
      <c r="I369" s="107" t="s">
        <v>1392</v>
      </c>
      <c r="J369" s="107">
        <v>288009005</v>
      </c>
      <c r="K369" s="269" t="s">
        <v>606</v>
      </c>
    </row>
    <row r="370" spans="1:11" ht="11.25" customHeight="1" x14ac:dyDescent="0.25">
      <c r="A370" s="285"/>
      <c r="B370" s="288"/>
      <c r="C370" s="263"/>
      <c r="D370" s="263"/>
      <c r="E370" s="232" t="s">
        <v>362</v>
      </c>
      <c r="F370" s="101">
        <v>21.096</v>
      </c>
      <c r="G370" s="79">
        <v>21.096</v>
      </c>
      <c r="H370" s="79">
        <v>21.096</v>
      </c>
      <c r="I370" s="78" t="s">
        <v>27</v>
      </c>
      <c r="J370" s="107">
        <v>288114015</v>
      </c>
      <c r="K370" s="270"/>
    </row>
    <row r="371" spans="1:11" ht="29.25" customHeight="1" x14ac:dyDescent="0.25">
      <c r="A371" s="107">
        <v>157</v>
      </c>
      <c r="B371" s="202" t="s">
        <v>575</v>
      </c>
      <c r="C371" s="78" t="s">
        <v>223</v>
      </c>
      <c r="D371" s="78" t="s">
        <v>52</v>
      </c>
      <c r="E371" s="232" t="s">
        <v>362</v>
      </c>
      <c r="F371" s="101">
        <v>21.122</v>
      </c>
      <c r="G371" s="79">
        <v>21.122</v>
      </c>
      <c r="H371" s="79">
        <v>21.120999999999999</v>
      </c>
      <c r="I371" s="78" t="s">
        <v>27</v>
      </c>
      <c r="J371" s="107">
        <v>288114015</v>
      </c>
      <c r="K371" s="202" t="s">
        <v>607</v>
      </c>
    </row>
    <row r="372" spans="1:11" ht="24.75" customHeight="1" x14ac:dyDescent="0.25">
      <c r="A372" s="107">
        <v>158</v>
      </c>
      <c r="B372" s="32" t="s">
        <v>576</v>
      </c>
      <c r="C372" s="78" t="s">
        <v>223</v>
      </c>
      <c r="D372" s="78" t="s">
        <v>52</v>
      </c>
      <c r="E372" s="232" t="s">
        <v>362</v>
      </c>
      <c r="F372" s="101">
        <v>21.122</v>
      </c>
      <c r="G372" s="79">
        <v>21.122</v>
      </c>
      <c r="H372" s="79">
        <v>21.120999999999999</v>
      </c>
      <c r="I372" s="78" t="s">
        <v>27</v>
      </c>
      <c r="J372" s="107">
        <v>288114015</v>
      </c>
      <c r="K372" s="202" t="s">
        <v>607</v>
      </c>
    </row>
    <row r="373" spans="1:11" ht="26.25" customHeight="1" x14ac:dyDescent="0.25">
      <c r="A373" s="107">
        <v>159</v>
      </c>
      <c r="B373" s="32" t="s">
        <v>577</v>
      </c>
      <c r="C373" s="78" t="s">
        <v>223</v>
      </c>
      <c r="D373" s="78" t="s">
        <v>52</v>
      </c>
      <c r="E373" s="232" t="s">
        <v>362</v>
      </c>
      <c r="F373" s="101">
        <v>21.096</v>
      </c>
      <c r="G373" s="79">
        <v>21.096</v>
      </c>
      <c r="H373" s="79">
        <v>21.094999999999999</v>
      </c>
      <c r="I373" s="78" t="s">
        <v>27</v>
      </c>
      <c r="J373" s="107">
        <v>288114015</v>
      </c>
      <c r="K373" s="202" t="s">
        <v>607</v>
      </c>
    </row>
    <row r="374" spans="1:11" ht="18.75" customHeight="1" x14ac:dyDescent="0.25">
      <c r="A374" s="285">
        <v>160</v>
      </c>
      <c r="B374" s="288" t="s">
        <v>578</v>
      </c>
      <c r="C374" s="263" t="s">
        <v>223</v>
      </c>
      <c r="D374" s="263" t="s">
        <v>52</v>
      </c>
      <c r="E374" s="232" t="s">
        <v>362</v>
      </c>
      <c r="F374" s="101">
        <v>21.097000000000001</v>
      </c>
      <c r="G374" s="79">
        <v>21.097000000000001</v>
      </c>
      <c r="H374" s="79">
        <v>21.096</v>
      </c>
      <c r="I374" s="78" t="s">
        <v>27</v>
      </c>
      <c r="J374" s="107">
        <v>288114015</v>
      </c>
      <c r="K374" s="269" t="s">
        <v>608</v>
      </c>
    </row>
    <row r="375" spans="1:11" ht="15" customHeight="1" x14ac:dyDescent="0.25">
      <c r="A375" s="285"/>
      <c r="B375" s="288"/>
      <c r="C375" s="263"/>
      <c r="D375" s="263"/>
      <c r="E375" s="232" t="s">
        <v>362</v>
      </c>
      <c r="F375" s="102">
        <v>35</v>
      </c>
      <c r="G375" s="79">
        <v>35</v>
      </c>
      <c r="H375" s="79">
        <v>35</v>
      </c>
      <c r="I375" s="107" t="s">
        <v>1392</v>
      </c>
      <c r="J375" s="107">
        <v>288009005</v>
      </c>
      <c r="K375" s="270"/>
    </row>
    <row r="376" spans="1:11" ht="27" customHeight="1" x14ac:dyDescent="0.25">
      <c r="A376" s="285">
        <v>161</v>
      </c>
      <c r="B376" s="288" t="s">
        <v>31</v>
      </c>
      <c r="C376" s="264" t="s">
        <v>223</v>
      </c>
      <c r="D376" s="263" t="s">
        <v>52</v>
      </c>
      <c r="E376" s="232" t="s">
        <v>362</v>
      </c>
      <c r="F376" s="101">
        <v>285.94600000000003</v>
      </c>
      <c r="G376" s="79">
        <v>2.609</v>
      </c>
      <c r="H376" s="79">
        <v>2.6080000000000001</v>
      </c>
      <c r="I376" s="107" t="s">
        <v>1392</v>
      </c>
      <c r="J376" s="107">
        <v>288009005</v>
      </c>
      <c r="K376" s="269" t="s">
        <v>609</v>
      </c>
    </row>
    <row r="377" spans="1:11" ht="34.5" customHeight="1" x14ac:dyDescent="0.25">
      <c r="A377" s="285"/>
      <c r="B377" s="288"/>
      <c r="C377" s="266"/>
      <c r="D377" s="263"/>
      <c r="E377" s="232" t="s">
        <v>362</v>
      </c>
      <c r="F377" s="101">
        <v>93.134</v>
      </c>
      <c r="G377" s="79"/>
      <c r="H377" s="79"/>
      <c r="I377" s="78" t="s">
        <v>27</v>
      </c>
      <c r="J377" s="107">
        <v>288114015</v>
      </c>
      <c r="K377" s="270"/>
    </row>
    <row r="378" spans="1:11" ht="35.25" customHeight="1" x14ac:dyDescent="0.25">
      <c r="A378" s="285">
        <v>162</v>
      </c>
      <c r="B378" s="288" t="s">
        <v>579</v>
      </c>
      <c r="C378" s="264" t="s">
        <v>223</v>
      </c>
      <c r="D378" s="263" t="s">
        <v>52</v>
      </c>
      <c r="E378" s="232" t="s">
        <v>362</v>
      </c>
      <c r="F378" s="101">
        <v>320.16199999999998</v>
      </c>
      <c r="G378" s="79">
        <v>2.7577999999999898</v>
      </c>
      <c r="H378" s="79">
        <v>2.7570000000000001</v>
      </c>
      <c r="I378" s="107" t="s">
        <v>1392</v>
      </c>
      <c r="J378" s="107">
        <v>288009005</v>
      </c>
      <c r="K378" s="269" t="s">
        <v>610</v>
      </c>
    </row>
    <row r="379" spans="1:11" ht="19.5" customHeight="1" x14ac:dyDescent="0.25">
      <c r="A379" s="285"/>
      <c r="B379" s="288"/>
      <c r="C379" s="266"/>
      <c r="D379" s="263"/>
      <c r="E379" s="232" t="s">
        <v>362</v>
      </c>
      <c r="F379" s="101">
        <v>93.134</v>
      </c>
      <c r="G379" s="79"/>
      <c r="H379" s="79"/>
      <c r="I379" s="78" t="s">
        <v>27</v>
      </c>
      <c r="J379" s="107">
        <v>288114015</v>
      </c>
      <c r="K379" s="270"/>
    </row>
    <row r="380" spans="1:11" ht="36.75" customHeight="1" x14ac:dyDescent="0.25">
      <c r="A380" s="285">
        <v>163</v>
      </c>
      <c r="B380" s="288" t="s">
        <v>580</v>
      </c>
      <c r="C380" s="264" t="s">
        <v>223</v>
      </c>
      <c r="D380" s="263" t="s">
        <v>52</v>
      </c>
      <c r="E380" s="232" t="s">
        <v>362</v>
      </c>
      <c r="F380" s="101">
        <v>225.399</v>
      </c>
      <c r="G380" s="79">
        <v>1.5291000000000099</v>
      </c>
      <c r="H380" s="79">
        <v>1.5289999999999999</v>
      </c>
      <c r="I380" s="107" t="s">
        <v>1392</v>
      </c>
      <c r="J380" s="107">
        <v>288009005</v>
      </c>
      <c r="K380" s="269" t="s">
        <v>611</v>
      </c>
    </row>
    <row r="381" spans="1:11" ht="17.25" customHeight="1" x14ac:dyDescent="0.25">
      <c r="A381" s="285"/>
      <c r="B381" s="288"/>
      <c r="C381" s="266"/>
      <c r="D381" s="263"/>
      <c r="E381" s="232" t="s">
        <v>362</v>
      </c>
      <c r="F381" s="101">
        <v>92.6</v>
      </c>
      <c r="G381" s="79"/>
      <c r="H381" s="79"/>
      <c r="I381" s="78" t="s">
        <v>27</v>
      </c>
      <c r="J381" s="107">
        <v>288114015</v>
      </c>
      <c r="K381" s="270"/>
    </row>
    <row r="382" spans="1:11" ht="24.75" customHeight="1" x14ac:dyDescent="0.25">
      <c r="A382" s="285">
        <v>164</v>
      </c>
      <c r="B382" s="288" t="s">
        <v>581</v>
      </c>
      <c r="C382" s="264" t="s">
        <v>223</v>
      </c>
      <c r="D382" s="263" t="s">
        <v>52</v>
      </c>
      <c r="E382" s="232" t="s">
        <v>362</v>
      </c>
      <c r="F382" s="102">
        <v>234.953</v>
      </c>
      <c r="G382" s="79">
        <v>1.4644999999999999</v>
      </c>
      <c r="H382" s="79">
        <v>1.464</v>
      </c>
      <c r="I382" s="107" t="s">
        <v>1392</v>
      </c>
      <c r="J382" s="107">
        <v>288009005</v>
      </c>
      <c r="K382" s="269" t="s">
        <v>612</v>
      </c>
    </row>
    <row r="383" spans="1:11" ht="32.25" customHeight="1" x14ac:dyDescent="0.25">
      <c r="A383" s="285"/>
      <c r="B383" s="288"/>
      <c r="C383" s="266"/>
      <c r="D383" s="263"/>
      <c r="E383" s="232" t="s">
        <v>362</v>
      </c>
      <c r="F383" s="101">
        <v>92.6</v>
      </c>
      <c r="G383" s="79"/>
      <c r="H383" s="79"/>
      <c r="I383" s="78" t="s">
        <v>27</v>
      </c>
      <c r="J383" s="107">
        <v>288114015</v>
      </c>
      <c r="K383" s="270"/>
    </row>
    <row r="384" spans="1:11" ht="26.25" customHeight="1" x14ac:dyDescent="0.25">
      <c r="A384" s="285">
        <v>165</v>
      </c>
      <c r="B384" s="288" t="s">
        <v>582</v>
      </c>
      <c r="C384" s="264" t="s">
        <v>223</v>
      </c>
      <c r="D384" s="263" t="s">
        <v>52</v>
      </c>
      <c r="E384" s="232" t="s">
        <v>362</v>
      </c>
      <c r="F384" s="102">
        <v>234.953</v>
      </c>
      <c r="G384" s="79">
        <v>1.4773999999999901</v>
      </c>
      <c r="H384" s="79">
        <v>1.4770000000000001</v>
      </c>
      <c r="I384" s="107" t="s">
        <v>1392</v>
      </c>
      <c r="J384" s="107">
        <v>288009005</v>
      </c>
      <c r="K384" s="269" t="s">
        <v>613</v>
      </c>
    </row>
    <row r="385" spans="1:11" ht="29.25" customHeight="1" x14ac:dyDescent="0.25">
      <c r="A385" s="285"/>
      <c r="B385" s="288"/>
      <c r="C385" s="266"/>
      <c r="D385" s="263"/>
      <c r="E385" s="232" t="s">
        <v>362</v>
      </c>
      <c r="F385" s="101">
        <v>92.6</v>
      </c>
      <c r="G385" s="79"/>
      <c r="H385" s="79"/>
      <c r="I385" s="78" t="s">
        <v>27</v>
      </c>
      <c r="J385" s="107">
        <v>288114015</v>
      </c>
      <c r="K385" s="270"/>
    </row>
    <row r="386" spans="1:11" ht="31.5" customHeight="1" x14ac:dyDescent="0.25">
      <c r="A386" s="285">
        <v>166</v>
      </c>
      <c r="B386" s="288" t="s">
        <v>583</v>
      </c>
      <c r="C386" s="264" t="s">
        <v>223</v>
      </c>
      <c r="D386" s="263" t="s">
        <v>52</v>
      </c>
      <c r="E386" s="232" t="s">
        <v>362</v>
      </c>
      <c r="F386" s="102">
        <v>234.99199999999999</v>
      </c>
      <c r="G386" s="79">
        <v>2.5066000000000099</v>
      </c>
      <c r="H386" s="79">
        <v>2.5059999999999998</v>
      </c>
      <c r="I386" s="107" t="s">
        <v>1392</v>
      </c>
      <c r="J386" s="107">
        <v>288009005</v>
      </c>
      <c r="K386" s="269" t="s">
        <v>614</v>
      </c>
    </row>
    <row r="387" spans="1:11" ht="24" customHeight="1" x14ac:dyDescent="0.25">
      <c r="A387" s="285"/>
      <c r="B387" s="288"/>
      <c r="C387" s="266"/>
      <c r="D387" s="263"/>
      <c r="E387" s="232" t="s">
        <v>362</v>
      </c>
      <c r="F387" s="101">
        <v>92.6</v>
      </c>
      <c r="G387" s="79"/>
      <c r="H387" s="79"/>
      <c r="I387" s="78" t="s">
        <v>27</v>
      </c>
      <c r="J387" s="107">
        <v>288114015</v>
      </c>
      <c r="K387" s="270"/>
    </row>
    <row r="388" spans="1:11" ht="38.25" customHeight="1" x14ac:dyDescent="0.25">
      <c r="A388" s="285">
        <v>167</v>
      </c>
      <c r="B388" s="288" t="s">
        <v>584</v>
      </c>
      <c r="C388" s="264" t="s">
        <v>223</v>
      </c>
      <c r="D388" s="263" t="s">
        <v>52</v>
      </c>
      <c r="E388" s="232" t="s">
        <v>362</v>
      </c>
      <c r="F388" s="101">
        <v>219.54400000000001</v>
      </c>
      <c r="G388" s="79">
        <v>2.7187000000000099</v>
      </c>
      <c r="H388" s="79">
        <v>2.718</v>
      </c>
      <c r="I388" s="107" t="s">
        <v>1392</v>
      </c>
      <c r="J388" s="107">
        <v>288009005</v>
      </c>
      <c r="K388" s="269" t="s">
        <v>615</v>
      </c>
    </row>
    <row r="389" spans="1:11" ht="18.75" customHeight="1" x14ac:dyDescent="0.25">
      <c r="A389" s="285"/>
      <c r="B389" s="288"/>
      <c r="C389" s="266"/>
      <c r="D389" s="263"/>
      <c r="E389" s="232" t="s">
        <v>362</v>
      </c>
      <c r="F389" s="102">
        <v>79</v>
      </c>
      <c r="G389" s="79"/>
      <c r="H389" s="79"/>
      <c r="I389" s="78" t="s">
        <v>27</v>
      </c>
      <c r="J389" s="107">
        <v>288114015</v>
      </c>
      <c r="K389" s="270"/>
    </row>
    <row r="390" spans="1:11" ht="24.75" customHeight="1" x14ac:dyDescent="0.25">
      <c r="A390" s="285">
        <v>168</v>
      </c>
      <c r="B390" s="288" t="s">
        <v>585</v>
      </c>
      <c r="C390" s="264" t="s">
        <v>223</v>
      </c>
      <c r="D390" s="263" t="s">
        <v>52</v>
      </c>
      <c r="E390" s="232" t="s">
        <v>362</v>
      </c>
      <c r="F390" s="101">
        <v>206.17599999999999</v>
      </c>
      <c r="G390" s="79">
        <v>452.35199999999998</v>
      </c>
      <c r="H390" s="79">
        <v>452.35199999999998</v>
      </c>
      <c r="I390" s="107" t="s">
        <v>1392</v>
      </c>
      <c r="J390" s="107">
        <v>288009005</v>
      </c>
      <c r="K390" s="269" t="s">
        <v>1399</v>
      </c>
    </row>
    <row r="391" spans="1:11" ht="28.5" customHeight="1" x14ac:dyDescent="0.25">
      <c r="A391" s="285"/>
      <c r="B391" s="288"/>
      <c r="C391" s="266"/>
      <c r="D391" s="263"/>
      <c r="E391" s="232" t="s">
        <v>362</v>
      </c>
      <c r="F391" s="101">
        <v>92.6</v>
      </c>
      <c r="G391" s="79">
        <v>57.738700000000001</v>
      </c>
      <c r="H391" s="79">
        <v>57.738</v>
      </c>
      <c r="I391" s="78" t="s">
        <v>27</v>
      </c>
      <c r="J391" s="107">
        <v>288114015</v>
      </c>
      <c r="K391" s="270"/>
    </row>
    <row r="392" spans="1:11" ht="25.5" customHeight="1" x14ac:dyDescent="0.25">
      <c r="A392" s="285">
        <v>169</v>
      </c>
      <c r="B392" s="288" t="s">
        <v>586</v>
      </c>
      <c r="C392" s="264" t="s">
        <v>223</v>
      </c>
      <c r="D392" s="263" t="s">
        <v>52</v>
      </c>
      <c r="E392" s="232" t="s">
        <v>362</v>
      </c>
      <c r="F392" s="101">
        <v>297.92899999999997</v>
      </c>
      <c r="G392" s="79">
        <v>3.1170999999999802</v>
      </c>
      <c r="H392" s="79">
        <v>3.117</v>
      </c>
      <c r="I392" s="107" t="s">
        <v>1392</v>
      </c>
      <c r="J392" s="107">
        <v>288009005</v>
      </c>
      <c r="K392" s="269" t="s">
        <v>616</v>
      </c>
    </row>
    <row r="393" spans="1:11" ht="27" customHeight="1" x14ac:dyDescent="0.25">
      <c r="A393" s="285"/>
      <c r="B393" s="288"/>
      <c r="C393" s="266"/>
      <c r="D393" s="263"/>
      <c r="E393" s="232" t="s">
        <v>362</v>
      </c>
      <c r="F393" s="102">
        <v>75</v>
      </c>
      <c r="G393" s="79"/>
      <c r="H393" s="79"/>
      <c r="I393" s="78" t="s">
        <v>27</v>
      </c>
      <c r="J393" s="107">
        <v>288114015</v>
      </c>
      <c r="K393" s="270"/>
    </row>
    <row r="394" spans="1:11" ht="15" customHeight="1" x14ac:dyDescent="0.25">
      <c r="A394" s="285">
        <v>170</v>
      </c>
      <c r="B394" s="288" t="s">
        <v>587</v>
      </c>
      <c r="C394" s="263" t="s">
        <v>223</v>
      </c>
      <c r="D394" s="263" t="s">
        <v>52</v>
      </c>
      <c r="E394" s="232" t="s">
        <v>362</v>
      </c>
      <c r="F394" s="101">
        <v>308.56799999999998</v>
      </c>
      <c r="G394" s="79"/>
      <c r="H394" s="79"/>
      <c r="I394" s="107" t="s">
        <v>1392</v>
      </c>
      <c r="J394" s="107">
        <v>288009005</v>
      </c>
      <c r="K394" s="61" t="s">
        <v>487</v>
      </c>
    </row>
    <row r="395" spans="1:11" x14ac:dyDescent="0.25">
      <c r="A395" s="285"/>
      <c r="B395" s="288"/>
      <c r="C395" s="263"/>
      <c r="D395" s="263"/>
      <c r="E395" s="232" t="s">
        <v>362</v>
      </c>
      <c r="F395" s="102">
        <v>89.966999999999999</v>
      </c>
      <c r="G395" s="79"/>
      <c r="H395" s="79"/>
      <c r="I395" s="78" t="s">
        <v>27</v>
      </c>
      <c r="J395" s="107">
        <v>288114015</v>
      </c>
      <c r="K395" s="61" t="s">
        <v>487</v>
      </c>
    </row>
    <row r="396" spans="1:11" ht="15" customHeight="1" x14ac:dyDescent="0.25">
      <c r="A396" s="285">
        <v>171</v>
      </c>
      <c r="B396" s="288" t="s">
        <v>588</v>
      </c>
      <c r="C396" s="263" t="s">
        <v>223</v>
      </c>
      <c r="D396" s="263" t="s">
        <v>52</v>
      </c>
      <c r="E396" s="232" t="s">
        <v>362</v>
      </c>
      <c r="F396" s="101">
        <v>308.56799999999998</v>
      </c>
      <c r="G396" s="79"/>
      <c r="H396" s="79"/>
      <c r="I396" s="107" t="s">
        <v>1392</v>
      </c>
      <c r="J396" s="107">
        <v>288009005</v>
      </c>
      <c r="K396" s="61" t="s">
        <v>487</v>
      </c>
    </row>
    <row r="397" spans="1:11" x14ac:dyDescent="0.25">
      <c r="A397" s="285"/>
      <c r="B397" s="288"/>
      <c r="C397" s="263"/>
      <c r="D397" s="263"/>
      <c r="E397" s="232" t="s">
        <v>362</v>
      </c>
      <c r="F397" s="102">
        <v>89.966999999999999</v>
      </c>
      <c r="G397" s="79"/>
      <c r="H397" s="79"/>
      <c r="I397" s="78" t="s">
        <v>27</v>
      </c>
      <c r="J397" s="107">
        <v>288114015</v>
      </c>
      <c r="K397" s="61" t="s">
        <v>487</v>
      </c>
    </row>
    <row r="398" spans="1:11" ht="54.75" customHeight="1" x14ac:dyDescent="0.25">
      <c r="A398" s="285">
        <v>172</v>
      </c>
      <c r="B398" s="288" t="s">
        <v>589</v>
      </c>
      <c r="C398" s="263" t="s">
        <v>223</v>
      </c>
      <c r="D398" s="263" t="s">
        <v>52</v>
      </c>
      <c r="E398" s="232" t="s">
        <v>362</v>
      </c>
      <c r="F398" s="101">
        <v>443.654</v>
      </c>
      <c r="G398" s="79">
        <v>426.62349999999998</v>
      </c>
      <c r="H398" s="79">
        <v>421.07799999999997</v>
      </c>
      <c r="I398" s="107" t="s">
        <v>1392</v>
      </c>
      <c r="J398" s="107">
        <v>288009005</v>
      </c>
      <c r="K398" s="269" t="s">
        <v>1461</v>
      </c>
    </row>
    <row r="399" spans="1:11" ht="27" customHeight="1" x14ac:dyDescent="0.25">
      <c r="A399" s="285"/>
      <c r="B399" s="288"/>
      <c r="C399" s="263"/>
      <c r="D399" s="263"/>
      <c r="E399" s="232" t="s">
        <v>362</v>
      </c>
      <c r="F399" s="101">
        <v>15.618</v>
      </c>
      <c r="G399" s="79">
        <v>4.6853999999999996</v>
      </c>
      <c r="H399" s="79">
        <v>4.6849999999999996</v>
      </c>
      <c r="I399" s="78" t="s">
        <v>27</v>
      </c>
      <c r="J399" s="107">
        <v>288114015</v>
      </c>
      <c r="K399" s="270"/>
    </row>
    <row r="400" spans="1:11" ht="72" customHeight="1" x14ac:dyDescent="0.25">
      <c r="A400" s="285">
        <v>173</v>
      </c>
      <c r="B400" s="288" t="s">
        <v>590</v>
      </c>
      <c r="C400" s="263" t="s">
        <v>223</v>
      </c>
      <c r="D400" s="263" t="s">
        <v>52</v>
      </c>
      <c r="E400" s="232" t="s">
        <v>362</v>
      </c>
      <c r="F400" s="101">
        <v>443.654</v>
      </c>
      <c r="G400" s="79">
        <v>426.62349999999998</v>
      </c>
      <c r="H400" s="79">
        <v>421.065</v>
      </c>
      <c r="I400" s="107" t="s">
        <v>1392</v>
      </c>
      <c r="J400" s="107">
        <v>288009005</v>
      </c>
      <c r="K400" s="269" t="s">
        <v>1461</v>
      </c>
    </row>
    <row r="401" spans="1:11" ht="15.75" customHeight="1" x14ac:dyDescent="0.25">
      <c r="A401" s="285"/>
      <c r="B401" s="288"/>
      <c r="C401" s="263"/>
      <c r="D401" s="263"/>
      <c r="E401" s="232" t="s">
        <v>362</v>
      </c>
      <c r="F401" s="101">
        <v>15.618</v>
      </c>
      <c r="G401" s="79">
        <v>4.6853999999999996</v>
      </c>
      <c r="H401" s="79">
        <v>4.6849999999999996</v>
      </c>
      <c r="I401" s="78" t="s">
        <v>27</v>
      </c>
      <c r="J401" s="107">
        <v>288114015</v>
      </c>
      <c r="K401" s="270"/>
    </row>
    <row r="402" spans="1:11" ht="32.25" customHeight="1" x14ac:dyDescent="0.25">
      <c r="A402" s="285">
        <v>174</v>
      </c>
      <c r="B402" s="288" t="s">
        <v>591</v>
      </c>
      <c r="C402" s="263" t="s">
        <v>223</v>
      </c>
      <c r="D402" s="263" t="s">
        <v>52</v>
      </c>
      <c r="E402" s="232" t="s">
        <v>362</v>
      </c>
      <c r="F402" s="101">
        <v>483.654</v>
      </c>
      <c r="G402" s="79">
        <v>232.76650000000001</v>
      </c>
      <c r="H402" s="79">
        <v>231.78399999999999</v>
      </c>
      <c r="I402" s="107" t="s">
        <v>1392</v>
      </c>
      <c r="J402" s="107">
        <v>288009005</v>
      </c>
      <c r="K402" s="269" t="s">
        <v>1462</v>
      </c>
    </row>
    <row r="403" spans="1:11" ht="31.5" customHeight="1" x14ac:dyDescent="0.25">
      <c r="A403" s="285"/>
      <c r="B403" s="288"/>
      <c r="C403" s="263"/>
      <c r="D403" s="263"/>
      <c r="E403" s="232" t="s">
        <v>362</v>
      </c>
      <c r="F403" s="101">
        <v>15.618</v>
      </c>
      <c r="G403" s="79">
        <v>4.6853999999999996</v>
      </c>
      <c r="H403" s="79">
        <v>4.6849999999999996</v>
      </c>
      <c r="I403" s="78" t="s">
        <v>27</v>
      </c>
      <c r="J403" s="107">
        <v>288114015</v>
      </c>
      <c r="K403" s="270"/>
    </row>
    <row r="404" spans="1:11" ht="32.25" customHeight="1" x14ac:dyDescent="0.25">
      <c r="A404" s="285">
        <v>175</v>
      </c>
      <c r="B404" s="288" t="s">
        <v>592</v>
      </c>
      <c r="C404" s="263" t="s">
        <v>223</v>
      </c>
      <c r="D404" s="263" t="s">
        <v>52</v>
      </c>
      <c r="E404" s="232" t="s">
        <v>362</v>
      </c>
      <c r="F404" s="102">
        <v>200</v>
      </c>
      <c r="G404" s="79">
        <v>200</v>
      </c>
      <c r="H404" s="79">
        <v>200</v>
      </c>
      <c r="I404" s="107" t="s">
        <v>1392</v>
      </c>
      <c r="J404" s="107">
        <v>288009005</v>
      </c>
      <c r="K404" s="269" t="s">
        <v>1463</v>
      </c>
    </row>
    <row r="405" spans="1:11" ht="30" customHeight="1" x14ac:dyDescent="0.25">
      <c r="A405" s="285"/>
      <c r="B405" s="288"/>
      <c r="C405" s="263"/>
      <c r="D405" s="263"/>
      <c r="E405" s="232" t="s">
        <v>362</v>
      </c>
      <c r="F405" s="79"/>
      <c r="G405" s="79"/>
      <c r="H405" s="79"/>
      <c r="I405" s="78" t="s">
        <v>27</v>
      </c>
      <c r="J405" s="107">
        <v>288114015</v>
      </c>
      <c r="K405" s="270"/>
    </row>
    <row r="406" spans="1:11" ht="34.5" customHeight="1" x14ac:dyDescent="0.25">
      <c r="A406" s="285">
        <v>176</v>
      </c>
      <c r="B406" s="288" t="s">
        <v>593</v>
      </c>
      <c r="C406" s="263" t="s">
        <v>223</v>
      </c>
      <c r="D406" s="263" t="s">
        <v>52</v>
      </c>
      <c r="E406" s="232" t="s">
        <v>362</v>
      </c>
      <c r="F406" s="102">
        <v>200</v>
      </c>
      <c r="G406" s="79">
        <v>200</v>
      </c>
      <c r="H406" s="79">
        <v>200</v>
      </c>
      <c r="I406" s="107" t="s">
        <v>1392</v>
      </c>
      <c r="J406" s="107">
        <v>288009005</v>
      </c>
      <c r="K406" s="269" t="s">
        <v>1464</v>
      </c>
    </row>
    <row r="407" spans="1:11" ht="15.75" customHeight="1" x14ac:dyDescent="0.25">
      <c r="A407" s="285"/>
      <c r="B407" s="288"/>
      <c r="C407" s="263"/>
      <c r="D407" s="263"/>
      <c r="E407" s="232" t="s">
        <v>362</v>
      </c>
      <c r="F407" s="101"/>
      <c r="G407" s="79"/>
      <c r="H407" s="79"/>
      <c r="I407" s="78" t="s">
        <v>27</v>
      </c>
      <c r="J407" s="107">
        <v>288114015</v>
      </c>
      <c r="K407" s="270"/>
    </row>
    <row r="408" spans="1:11" ht="38.25" customHeight="1" x14ac:dyDescent="0.25">
      <c r="A408" s="285">
        <v>177</v>
      </c>
      <c r="B408" s="288" t="s">
        <v>594</v>
      </c>
      <c r="C408" s="263" t="s">
        <v>223</v>
      </c>
      <c r="D408" s="263" t="s">
        <v>52</v>
      </c>
      <c r="E408" s="232" t="s">
        <v>362</v>
      </c>
      <c r="F408" s="102">
        <v>200</v>
      </c>
      <c r="G408" s="79">
        <v>300</v>
      </c>
      <c r="H408" s="79">
        <v>300</v>
      </c>
      <c r="I408" s="107" t="s">
        <v>1392</v>
      </c>
      <c r="J408" s="107">
        <v>288009005</v>
      </c>
      <c r="K408" s="269" t="s">
        <v>1465</v>
      </c>
    </row>
    <row r="409" spans="1:11" ht="17.25" customHeight="1" x14ac:dyDescent="0.25">
      <c r="A409" s="285"/>
      <c r="B409" s="288"/>
      <c r="C409" s="263"/>
      <c r="D409" s="263"/>
      <c r="E409" s="232" t="s">
        <v>362</v>
      </c>
      <c r="F409" s="101"/>
      <c r="G409" s="79"/>
      <c r="H409" s="79"/>
      <c r="I409" s="78" t="s">
        <v>27</v>
      </c>
      <c r="J409" s="107">
        <v>288114015</v>
      </c>
      <c r="K409" s="270"/>
    </row>
    <row r="410" spans="1:11" ht="39" customHeight="1" x14ac:dyDescent="0.25">
      <c r="A410" s="285">
        <v>178</v>
      </c>
      <c r="B410" s="288" t="s">
        <v>595</v>
      </c>
      <c r="C410" s="263" t="s">
        <v>223</v>
      </c>
      <c r="D410" s="263" t="s">
        <v>52</v>
      </c>
      <c r="E410" s="232" t="s">
        <v>362</v>
      </c>
      <c r="F410" s="102">
        <v>200</v>
      </c>
      <c r="G410" s="79">
        <v>300</v>
      </c>
      <c r="H410" s="79">
        <v>300</v>
      </c>
      <c r="I410" s="107" t="s">
        <v>1392</v>
      </c>
      <c r="J410" s="107">
        <v>288009005</v>
      </c>
      <c r="K410" s="269" t="s">
        <v>1466</v>
      </c>
    </row>
    <row r="411" spans="1:11" ht="26.25" customHeight="1" x14ac:dyDescent="0.25">
      <c r="A411" s="285"/>
      <c r="B411" s="288"/>
      <c r="C411" s="263"/>
      <c r="D411" s="263"/>
      <c r="E411" s="232" t="s">
        <v>362</v>
      </c>
      <c r="F411" s="101"/>
      <c r="G411" s="79"/>
      <c r="H411" s="79"/>
      <c r="I411" s="78" t="s">
        <v>27</v>
      </c>
      <c r="J411" s="107">
        <v>288114015</v>
      </c>
      <c r="K411" s="270"/>
    </row>
    <row r="412" spans="1:11" ht="36.75" customHeight="1" x14ac:dyDescent="0.25">
      <c r="A412" s="285">
        <v>179</v>
      </c>
      <c r="B412" s="288" t="s">
        <v>596</v>
      </c>
      <c r="C412" s="263" t="s">
        <v>223</v>
      </c>
      <c r="D412" s="263" t="s">
        <v>52</v>
      </c>
      <c r="E412" s="232" t="s">
        <v>362</v>
      </c>
      <c r="F412" s="102">
        <v>200</v>
      </c>
      <c r="G412" s="79">
        <v>300</v>
      </c>
      <c r="H412" s="79">
        <v>300</v>
      </c>
      <c r="I412" s="107" t="s">
        <v>1392</v>
      </c>
      <c r="J412" s="107">
        <v>288009005</v>
      </c>
      <c r="K412" s="269" t="s">
        <v>1467</v>
      </c>
    </row>
    <row r="413" spans="1:11" ht="17.25" customHeight="1" x14ac:dyDescent="0.25">
      <c r="A413" s="285"/>
      <c r="B413" s="288"/>
      <c r="C413" s="263"/>
      <c r="D413" s="263"/>
      <c r="E413" s="232" t="s">
        <v>362</v>
      </c>
      <c r="F413" s="101"/>
      <c r="G413" s="79"/>
      <c r="H413" s="79"/>
      <c r="I413" s="78" t="s">
        <v>27</v>
      </c>
      <c r="J413" s="107">
        <v>288114015</v>
      </c>
      <c r="K413" s="270"/>
    </row>
    <row r="414" spans="1:11" ht="25.5" customHeight="1" x14ac:dyDescent="0.25">
      <c r="A414" s="285">
        <v>180</v>
      </c>
      <c r="B414" s="288" t="s">
        <v>617</v>
      </c>
      <c r="C414" s="263" t="s">
        <v>223</v>
      </c>
      <c r="D414" s="263" t="s">
        <v>52</v>
      </c>
      <c r="E414" s="232" t="s">
        <v>362</v>
      </c>
      <c r="F414" s="102">
        <v>200</v>
      </c>
      <c r="G414" s="79">
        <v>245</v>
      </c>
      <c r="H414" s="79">
        <v>245</v>
      </c>
      <c r="I414" s="200" t="s">
        <v>1392</v>
      </c>
      <c r="J414" s="200">
        <v>288009005</v>
      </c>
      <c r="K414" s="269" t="s">
        <v>730</v>
      </c>
    </row>
    <row r="415" spans="1:11" ht="21" customHeight="1" x14ac:dyDescent="0.25">
      <c r="A415" s="285"/>
      <c r="B415" s="288"/>
      <c r="C415" s="263"/>
      <c r="D415" s="263"/>
      <c r="E415" s="232" t="s">
        <v>362</v>
      </c>
      <c r="F415" s="210"/>
      <c r="G415" s="79"/>
      <c r="H415" s="79"/>
      <c r="I415" s="198" t="s">
        <v>27</v>
      </c>
      <c r="J415" s="200">
        <v>288114015</v>
      </c>
      <c r="K415" s="270"/>
    </row>
    <row r="416" spans="1:11" ht="24" customHeight="1" x14ac:dyDescent="0.25">
      <c r="A416" s="285">
        <v>181</v>
      </c>
      <c r="B416" s="288" t="s">
        <v>618</v>
      </c>
      <c r="C416" s="263" t="s">
        <v>223</v>
      </c>
      <c r="D416" s="263" t="s">
        <v>52</v>
      </c>
      <c r="E416" s="232" t="s">
        <v>362</v>
      </c>
      <c r="F416" s="102">
        <v>200</v>
      </c>
      <c r="G416" s="79">
        <v>251.5196</v>
      </c>
      <c r="H416" s="79">
        <v>251.51900000000001</v>
      </c>
      <c r="I416" s="107" t="s">
        <v>1392</v>
      </c>
      <c r="J416" s="107">
        <v>288009005</v>
      </c>
      <c r="K416" s="269" t="s">
        <v>731</v>
      </c>
    </row>
    <row r="417" spans="1:11" ht="17.25" customHeight="1" x14ac:dyDescent="0.25">
      <c r="A417" s="285"/>
      <c r="B417" s="288"/>
      <c r="C417" s="263"/>
      <c r="D417" s="263"/>
      <c r="E417" s="232" t="s">
        <v>362</v>
      </c>
      <c r="F417" s="79"/>
      <c r="G417" s="79"/>
      <c r="H417" s="79"/>
      <c r="I417" s="78" t="s">
        <v>27</v>
      </c>
      <c r="J417" s="107">
        <v>288114015</v>
      </c>
      <c r="K417" s="270"/>
    </row>
    <row r="418" spans="1:11" ht="26.25" customHeight="1" x14ac:dyDescent="0.25">
      <c r="A418" s="285">
        <v>182</v>
      </c>
      <c r="B418" s="288" t="s">
        <v>619</v>
      </c>
      <c r="C418" s="263" t="s">
        <v>223</v>
      </c>
      <c r="D418" s="263" t="s">
        <v>52</v>
      </c>
      <c r="E418" s="232" t="s">
        <v>362</v>
      </c>
      <c r="F418" s="102">
        <v>200</v>
      </c>
      <c r="G418" s="79">
        <v>200</v>
      </c>
      <c r="H418" s="79">
        <v>200</v>
      </c>
      <c r="I418" s="107" t="s">
        <v>1392</v>
      </c>
      <c r="J418" s="107">
        <v>288009005</v>
      </c>
      <c r="K418" s="269" t="s">
        <v>1436</v>
      </c>
    </row>
    <row r="419" spans="1:11" ht="18" customHeight="1" x14ac:dyDescent="0.25">
      <c r="A419" s="285"/>
      <c r="B419" s="288"/>
      <c r="C419" s="263"/>
      <c r="D419" s="263"/>
      <c r="E419" s="232" t="s">
        <v>362</v>
      </c>
      <c r="F419" s="101"/>
      <c r="G419" s="79"/>
      <c r="H419" s="79"/>
      <c r="I419" s="78" t="s">
        <v>27</v>
      </c>
      <c r="J419" s="107">
        <v>288114015</v>
      </c>
      <c r="K419" s="270"/>
    </row>
    <row r="420" spans="1:11" ht="24" customHeight="1" x14ac:dyDescent="0.25">
      <c r="A420" s="285">
        <v>183</v>
      </c>
      <c r="B420" s="288" t="s">
        <v>620</v>
      </c>
      <c r="C420" s="263" t="s">
        <v>223</v>
      </c>
      <c r="D420" s="263" t="s">
        <v>52</v>
      </c>
      <c r="E420" s="232" t="s">
        <v>362</v>
      </c>
      <c r="F420" s="101">
        <v>328.67500000000001</v>
      </c>
      <c r="G420" s="79">
        <v>309.29379999999998</v>
      </c>
      <c r="H420" s="79">
        <v>309.29300000000001</v>
      </c>
      <c r="I420" s="107" t="s">
        <v>1392</v>
      </c>
      <c r="J420" s="107">
        <v>288009005</v>
      </c>
      <c r="K420" s="269" t="s">
        <v>1437</v>
      </c>
    </row>
    <row r="421" spans="1:11" ht="16.5" customHeight="1" x14ac:dyDescent="0.25">
      <c r="A421" s="285"/>
      <c r="B421" s="288"/>
      <c r="C421" s="263"/>
      <c r="D421" s="263"/>
      <c r="E421" s="232" t="s">
        <v>362</v>
      </c>
      <c r="F421" s="101"/>
      <c r="G421" s="79"/>
      <c r="H421" s="79"/>
      <c r="I421" s="78" t="s">
        <v>27</v>
      </c>
      <c r="J421" s="107">
        <v>288114015</v>
      </c>
      <c r="K421" s="270"/>
    </row>
    <row r="422" spans="1:11" ht="27.75" customHeight="1" x14ac:dyDescent="0.25">
      <c r="A422" s="285">
        <v>184</v>
      </c>
      <c r="B422" s="288" t="s">
        <v>621</v>
      </c>
      <c r="C422" s="263" t="s">
        <v>223</v>
      </c>
      <c r="D422" s="263" t="s">
        <v>52</v>
      </c>
      <c r="E422" s="232" t="s">
        <v>362</v>
      </c>
      <c r="F422" s="101">
        <v>328.67500000000001</v>
      </c>
      <c r="G422" s="79">
        <v>311.53750000000002</v>
      </c>
      <c r="H422" s="79">
        <v>311.53699999999998</v>
      </c>
      <c r="I422" s="107" t="s">
        <v>1392</v>
      </c>
      <c r="J422" s="107">
        <v>288009005</v>
      </c>
      <c r="K422" s="269" t="s">
        <v>732</v>
      </c>
    </row>
    <row r="423" spans="1:11" ht="14.25" customHeight="1" x14ac:dyDescent="0.25">
      <c r="A423" s="285"/>
      <c r="B423" s="288"/>
      <c r="C423" s="263"/>
      <c r="D423" s="263"/>
      <c r="E423" s="232" t="s">
        <v>362</v>
      </c>
      <c r="F423" s="101"/>
      <c r="G423" s="79"/>
      <c r="H423" s="79"/>
      <c r="I423" s="78" t="s">
        <v>27</v>
      </c>
      <c r="J423" s="107">
        <v>288114015</v>
      </c>
      <c r="K423" s="270"/>
    </row>
    <row r="424" spans="1:11" ht="42" customHeight="1" x14ac:dyDescent="0.25">
      <c r="A424" s="285">
        <v>185</v>
      </c>
      <c r="B424" s="288" t="s">
        <v>622</v>
      </c>
      <c r="C424" s="263" t="s">
        <v>223</v>
      </c>
      <c r="D424" s="263" t="s">
        <v>52</v>
      </c>
      <c r="E424" s="232" t="s">
        <v>362</v>
      </c>
      <c r="F424" s="101">
        <v>356.67500000000001</v>
      </c>
      <c r="G424" s="79">
        <v>356.67500000000001</v>
      </c>
      <c r="H424" s="79">
        <v>350.43799999999999</v>
      </c>
      <c r="I424" s="107" t="s">
        <v>1392</v>
      </c>
      <c r="J424" s="107">
        <v>288009005</v>
      </c>
      <c r="K424" s="269" t="s">
        <v>1468</v>
      </c>
    </row>
    <row r="425" spans="1:11" ht="34.5" customHeight="1" x14ac:dyDescent="0.25">
      <c r="A425" s="285"/>
      <c r="B425" s="288"/>
      <c r="C425" s="263"/>
      <c r="D425" s="263"/>
      <c r="E425" s="232" t="s">
        <v>362</v>
      </c>
      <c r="F425" s="101">
        <v>50.2</v>
      </c>
      <c r="G425" s="79">
        <v>26.256799999999998</v>
      </c>
      <c r="H425" s="79">
        <v>16.547999999999998</v>
      </c>
      <c r="I425" s="78" t="s">
        <v>27</v>
      </c>
      <c r="J425" s="107">
        <v>288114015</v>
      </c>
      <c r="K425" s="270"/>
    </row>
    <row r="426" spans="1:11" ht="30.75" customHeight="1" x14ac:dyDescent="0.25">
      <c r="A426" s="285">
        <v>186</v>
      </c>
      <c r="B426" s="288" t="s">
        <v>623</v>
      </c>
      <c r="C426" s="263" t="s">
        <v>223</v>
      </c>
      <c r="D426" s="263" t="s">
        <v>52</v>
      </c>
      <c r="E426" s="232" t="s">
        <v>362</v>
      </c>
      <c r="F426" s="101">
        <v>328.67500000000001</v>
      </c>
      <c r="G426" s="79">
        <v>328.67500000000001</v>
      </c>
      <c r="H426" s="79">
        <v>321.84399999999999</v>
      </c>
      <c r="I426" s="107" t="s">
        <v>1392</v>
      </c>
      <c r="J426" s="107">
        <v>288009005</v>
      </c>
      <c r="K426" s="269" t="s">
        <v>1469</v>
      </c>
    </row>
    <row r="427" spans="1:11" ht="40.5" customHeight="1" x14ac:dyDescent="0.25">
      <c r="A427" s="285"/>
      <c r="B427" s="288"/>
      <c r="C427" s="263"/>
      <c r="D427" s="263"/>
      <c r="E427" s="232" t="s">
        <v>362</v>
      </c>
      <c r="F427" s="101">
        <v>42.468000000000004</v>
      </c>
      <c r="G427" s="79">
        <v>18.9115</v>
      </c>
      <c r="H427" s="79">
        <v>17.858000000000001</v>
      </c>
      <c r="I427" s="78" t="s">
        <v>27</v>
      </c>
      <c r="J427" s="107">
        <v>288114015</v>
      </c>
      <c r="K427" s="270"/>
    </row>
    <row r="428" spans="1:11" ht="25.5" x14ac:dyDescent="0.25">
      <c r="A428" s="107">
        <v>187</v>
      </c>
      <c r="B428" s="32" t="s">
        <v>624</v>
      </c>
      <c r="C428" s="198" t="s">
        <v>223</v>
      </c>
      <c r="D428" s="78" t="s">
        <v>52</v>
      </c>
      <c r="E428" s="232" t="s">
        <v>362</v>
      </c>
      <c r="F428" s="79"/>
      <c r="G428" s="79"/>
      <c r="H428" s="79"/>
      <c r="I428" s="78" t="s">
        <v>1392</v>
      </c>
      <c r="J428" s="107">
        <v>288009005</v>
      </c>
      <c r="K428" s="114" t="s">
        <v>546</v>
      </c>
    </row>
    <row r="429" spans="1:11" ht="15" customHeight="1" x14ac:dyDescent="0.25">
      <c r="A429" s="285">
        <v>188</v>
      </c>
      <c r="B429" s="288" t="s">
        <v>625</v>
      </c>
      <c r="C429" s="264" t="s">
        <v>223</v>
      </c>
      <c r="D429" s="263" t="s">
        <v>52</v>
      </c>
      <c r="E429" s="232" t="s">
        <v>362</v>
      </c>
      <c r="F429" s="79"/>
      <c r="G429" s="79"/>
      <c r="H429" s="79"/>
      <c r="I429" s="78" t="s">
        <v>1392</v>
      </c>
      <c r="J429" s="107">
        <v>288009005</v>
      </c>
      <c r="K429" s="384" t="s">
        <v>546</v>
      </c>
    </row>
    <row r="430" spans="1:11" x14ac:dyDescent="0.25">
      <c r="A430" s="285"/>
      <c r="B430" s="288"/>
      <c r="C430" s="266"/>
      <c r="D430" s="263"/>
      <c r="E430" s="232" t="s">
        <v>362</v>
      </c>
      <c r="F430" s="79"/>
      <c r="G430" s="79"/>
      <c r="H430" s="79"/>
      <c r="I430" s="78" t="s">
        <v>27</v>
      </c>
      <c r="J430" s="107">
        <v>288114015</v>
      </c>
      <c r="K430" s="386"/>
    </row>
    <row r="431" spans="1:11" ht="15" customHeight="1" x14ac:dyDescent="0.25">
      <c r="A431" s="285">
        <v>189</v>
      </c>
      <c r="B431" s="288" t="s">
        <v>626</v>
      </c>
      <c r="C431" s="264" t="s">
        <v>223</v>
      </c>
      <c r="D431" s="263" t="s">
        <v>52</v>
      </c>
      <c r="E431" s="232" t="s">
        <v>362</v>
      </c>
      <c r="F431" s="79"/>
      <c r="G431" s="79"/>
      <c r="H431" s="79"/>
      <c r="I431" s="78" t="s">
        <v>1392</v>
      </c>
      <c r="J431" s="107">
        <v>288009005</v>
      </c>
      <c r="K431" s="384" t="s">
        <v>546</v>
      </c>
    </row>
    <row r="432" spans="1:11" x14ac:dyDescent="0.25">
      <c r="A432" s="285"/>
      <c r="B432" s="288"/>
      <c r="C432" s="266"/>
      <c r="D432" s="263"/>
      <c r="E432" s="232" t="s">
        <v>362</v>
      </c>
      <c r="F432" s="79"/>
      <c r="G432" s="79"/>
      <c r="H432" s="79"/>
      <c r="I432" s="78" t="s">
        <v>27</v>
      </c>
      <c r="J432" s="107">
        <v>288114015</v>
      </c>
      <c r="K432" s="386"/>
    </row>
    <row r="433" spans="1:11" ht="15" customHeight="1" x14ac:dyDescent="0.25">
      <c r="A433" s="285">
        <v>190</v>
      </c>
      <c r="B433" s="288" t="s">
        <v>627</v>
      </c>
      <c r="C433" s="264" t="s">
        <v>223</v>
      </c>
      <c r="D433" s="263" t="s">
        <v>52</v>
      </c>
      <c r="E433" s="232" t="s">
        <v>362</v>
      </c>
      <c r="F433" s="79"/>
      <c r="G433" s="79"/>
      <c r="H433" s="79"/>
      <c r="I433" s="78" t="s">
        <v>1392</v>
      </c>
      <c r="J433" s="107">
        <v>288009005</v>
      </c>
      <c r="K433" s="384" t="s">
        <v>546</v>
      </c>
    </row>
    <row r="434" spans="1:11" x14ac:dyDescent="0.25">
      <c r="A434" s="285"/>
      <c r="B434" s="288"/>
      <c r="C434" s="266"/>
      <c r="D434" s="263"/>
      <c r="E434" s="232" t="s">
        <v>362</v>
      </c>
      <c r="F434" s="79"/>
      <c r="G434" s="79"/>
      <c r="H434" s="79"/>
      <c r="I434" s="78" t="s">
        <v>27</v>
      </c>
      <c r="J434" s="107">
        <v>288114015</v>
      </c>
      <c r="K434" s="386"/>
    </row>
    <row r="435" spans="1:11" ht="15" customHeight="1" x14ac:dyDescent="0.25">
      <c r="A435" s="285">
        <v>191</v>
      </c>
      <c r="B435" s="288" t="s">
        <v>628</v>
      </c>
      <c r="C435" s="264" t="s">
        <v>223</v>
      </c>
      <c r="D435" s="263" t="s">
        <v>52</v>
      </c>
      <c r="E435" s="232" t="s">
        <v>362</v>
      </c>
      <c r="F435" s="79"/>
      <c r="G435" s="79"/>
      <c r="H435" s="79"/>
      <c r="I435" s="78" t="s">
        <v>1392</v>
      </c>
      <c r="J435" s="107">
        <v>288009005</v>
      </c>
      <c r="K435" s="384" t="s">
        <v>546</v>
      </c>
    </row>
    <row r="436" spans="1:11" x14ac:dyDescent="0.25">
      <c r="A436" s="285"/>
      <c r="B436" s="288"/>
      <c r="C436" s="266"/>
      <c r="D436" s="263"/>
      <c r="E436" s="232" t="s">
        <v>362</v>
      </c>
      <c r="F436" s="79"/>
      <c r="G436" s="79"/>
      <c r="H436" s="79"/>
      <c r="I436" s="78" t="s">
        <v>27</v>
      </c>
      <c r="J436" s="107">
        <v>288114015</v>
      </c>
      <c r="K436" s="386"/>
    </row>
    <row r="437" spans="1:11" ht="31.5" customHeight="1" x14ac:dyDescent="0.25">
      <c r="A437" s="107">
        <v>192</v>
      </c>
      <c r="B437" s="32" t="s">
        <v>629</v>
      </c>
      <c r="C437" s="198" t="s">
        <v>223</v>
      </c>
      <c r="D437" s="78" t="s">
        <v>52</v>
      </c>
      <c r="E437" s="232" t="s">
        <v>362</v>
      </c>
      <c r="F437" s="79"/>
      <c r="G437" s="79"/>
      <c r="H437" s="79"/>
      <c r="I437" s="78" t="s">
        <v>27</v>
      </c>
      <c r="J437" s="107">
        <v>288114015</v>
      </c>
      <c r="K437" s="384" t="s">
        <v>547</v>
      </c>
    </row>
    <row r="438" spans="1:11" ht="30.75" customHeight="1" x14ac:dyDescent="0.25">
      <c r="A438" s="107">
        <v>193</v>
      </c>
      <c r="B438" s="32" t="s">
        <v>630</v>
      </c>
      <c r="C438" s="198" t="s">
        <v>223</v>
      </c>
      <c r="D438" s="78" t="s">
        <v>52</v>
      </c>
      <c r="E438" s="232" t="s">
        <v>362</v>
      </c>
      <c r="F438" s="79"/>
      <c r="G438" s="79"/>
      <c r="H438" s="79"/>
      <c r="I438" s="78" t="s">
        <v>27</v>
      </c>
      <c r="J438" s="107">
        <v>288114015</v>
      </c>
      <c r="K438" s="386"/>
    </row>
    <row r="439" spans="1:11" ht="51" customHeight="1" x14ac:dyDescent="0.25">
      <c r="A439" s="107">
        <v>194</v>
      </c>
      <c r="B439" s="32" t="s">
        <v>631</v>
      </c>
      <c r="C439" s="198" t="s">
        <v>223</v>
      </c>
      <c r="D439" s="78" t="s">
        <v>52</v>
      </c>
      <c r="E439" s="232" t="s">
        <v>362</v>
      </c>
      <c r="F439" s="79"/>
      <c r="G439" s="79">
        <v>60</v>
      </c>
      <c r="H439" s="79">
        <v>60</v>
      </c>
      <c r="I439" s="78" t="s">
        <v>27</v>
      </c>
      <c r="J439" s="107">
        <v>288114015</v>
      </c>
      <c r="K439" s="202" t="s">
        <v>734</v>
      </c>
    </row>
    <row r="440" spans="1:11" ht="25.5" x14ac:dyDescent="0.25">
      <c r="A440" s="107">
        <v>195</v>
      </c>
      <c r="B440" s="32" t="s">
        <v>632</v>
      </c>
      <c r="C440" s="198" t="s">
        <v>223</v>
      </c>
      <c r="D440" s="78" t="s">
        <v>52</v>
      </c>
      <c r="E440" s="232" t="s">
        <v>362</v>
      </c>
      <c r="F440" s="79"/>
      <c r="G440" s="79"/>
      <c r="H440" s="79"/>
      <c r="I440" s="78" t="s">
        <v>27</v>
      </c>
      <c r="J440" s="107">
        <v>288114015</v>
      </c>
      <c r="K440" s="114" t="s">
        <v>546</v>
      </c>
    </row>
    <row r="441" spans="1:11" ht="46.5" customHeight="1" x14ac:dyDescent="0.25">
      <c r="A441" s="107">
        <v>196</v>
      </c>
      <c r="B441" s="202" t="s">
        <v>633</v>
      </c>
      <c r="C441" s="198" t="s">
        <v>223</v>
      </c>
      <c r="D441" s="78" t="s">
        <v>52</v>
      </c>
      <c r="E441" s="232" t="s">
        <v>362</v>
      </c>
      <c r="F441" s="79"/>
      <c r="G441" s="79"/>
      <c r="H441" s="79"/>
      <c r="I441" s="78" t="s">
        <v>27</v>
      </c>
      <c r="J441" s="107">
        <v>288114015</v>
      </c>
      <c r="K441" s="114" t="s">
        <v>546</v>
      </c>
    </row>
    <row r="442" spans="1:11" ht="38.25" x14ac:dyDescent="0.25">
      <c r="A442" s="107">
        <v>197</v>
      </c>
      <c r="B442" s="32" t="s">
        <v>634</v>
      </c>
      <c r="C442" s="198" t="s">
        <v>223</v>
      </c>
      <c r="D442" s="78" t="s">
        <v>52</v>
      </c>
      <c r="E442" s="232" t="s">
        <v>362</v>
      </c>
      <c r="F442" s="79"/>
      <c r="G442" s="79"/>
      <c r="H442" s="79"/>
      <c r="I442" s="78" t="s">
        <v>27</v>
      </c>
      <c r="J442" s="107">
        <v>288114015</v>
      </c>
      <c r="K442" s="114" t="s">
        <v>546</v>
      </c>
    </row>
    <row r="443" spans="1:11" ht="38.25" x14ac:dyDescent="0.25">
      <c r="A443" s="107">
        <v>198</v>
      </c>
      <c r="B443" s="32" t="s">
        <v>635</v>
      </c>
      <c r="C443" s="198" t="s">
        <v>223</v>
      </c>
      <c r="D443" s="78" t="s">
        <v>52</v>
      </c>
      <c r="E443" s="232" t="s">
        <v>362</v>
      </c>
      <c r="F443" s="79"/>
      <c r="G443" s="79"/>
      <c r="H443" s="79"/>
      <c r="I443" s="78" t="s">
        <v>27</v>
      </c>
      <c r="J443" s="107">
        <v>288114015</v>
      </c>
      <c r="K443" s="114" t="s">
        <v>547</v>
      </c>
    </row>
    <row r="444" spans="1:11" ht="38.25" x14ac:dyDescent="0.25">
      <c r="A444" s="107">
        <v>199</v>
      </c>
      <c r="B444" s="32" t="s">
        <v>636</v>
      </c>
      <c r="C444" s="78" t="s">
        <v>223</v>
      </c>
      <c r="D444" s="78" t="s">
        <v>52</v>
      </c>
      <c r="E444" s="232" t="s">
        <v>362</v>
      </c>
      <c r="F444" s="79"/>
      <c r="G444" s="79"/>
      <c r="H444" s="79"/>
      <c r="I444" s="78" t="s">
        <v>27</v>
      </c>
      <c r="J444" s="107">
        <v>288114015</v>
      </c>
      <c r="K444" s="114" t="s">
        <v>546</v>
      </c>
    </row>
    <row r="445" spans="1:11" ht="25.5" x14ac:dyDescent="0.25">
      <c r="A445" s="107">
        <v>200</v>
      </c>
      <c r="B445" s="32" t="s">
        <v>438</v>
      </c>
      <c r="C445" s="78" t="s">
        <v>223</v>
      </c>
      <c r="D445" s="78" t="s">
        <v>52</v>
      </c>
      <c r="E445" s="232" t="s">
        <v>362</v>
      </c>
      <c r="F445" s="79"/>
      <c r="G445" s="79"/>
      <c r="H445" s="79"/>
      <c r="I445" s="78" t="s">
        <v>27</v>
      </c>
      <c r="J445" s="107">
        <v>288114015</v>
      </c>
      <c r="K445" s="114" t="s">
        <v>546</v>
      </c>
    </row>
    <row r="446" spans="1:11" ht="32.25" customHeight="1" x14ac:dyDescent="0.25">
      <c r="A446" s="107">
        <v>201</v>
      </c>
      <c r="B446" s="32" t="s">
        <v>637</v>
      </c>
      <c r="C446" s="78" t="s">
        <v>223</v>
      </c>
      <c r="D446" s="78" t="s">
        <v>52</v>
      </c>
      <c r="E446" s="232" t="s">
        <v>362</v>
      </c>
      <c r="F446" s="79"/>
      <c r="G446" s="79">
        <v>30</v>
      </c>
      <c r="H446" s="79">
        <v>30</v>
      </c>
      <c r="I446" s="78" t="s">
        <v>27</v>
      </c>
      <c r="J446" s="107">
        <v>288114015</v>
      </c>
      <c r="K446" s="32" t="s">
        <v>735</v>
      </c>
    </row>
    <row r="447" spans="1:11" ht="33" customHeight="1" x14ac:dyDescent="0.25">
      <c r="A447" s="107">
        <v>202</v>
      </c>
      <c r="B447" s="32" t="s">
        <v>638</v>
      </c>
      <c r="C447" s="78" t="s">
        <v>223</v>
      </c>
      <c r="D447" s="78" t="s">
        <v>52</v>
      </c>
      <c r="E447" s="232" t="s">
        <v>362</v>
      </c>
      <c r="F447" s="79"/>
      <c r="G447" s="79">
        <v>30</v>
      </c>
      <c r="H447" s="79">
        <v>30</v>
      </c>
      <c r="I447" s="78" t="s">
        <v>27</v>
      </c>
      <c r="J447" s="107">
        <v>288114015</v>
      </c>
      <c r="K447" s="202" t="s">
        <v>735</v>
      </c>
    </row>
    <row r="448" spans="1:11" ht="29.25" customHeight="1" x14ac:dyDescent="0.25">
      <c r="A448" s="107">
        <v>203</v>
      </c>
      <c r="B448" s="32" t="s">
        <v>639</v>
      </c>
      <c r="C448" s="78" t="s">
        <v>223</v>
      </c>
      <c r="D448" s="78" t="s">
        <v>52</v>
      </c>
      <c r="E448" s="232" t="s">
        <v>362</v>
      </c>
      <c r="F448" s="79"/>
      <c r="G448" s="79">
        <v>40</v>
      </c>
      <c r="H448" s="79">
        <v>40</v>
      </c>
      <c r="I448" s="78" t="s">
        <v>27</v>
      </c>
      <c r="J448" s="107">
        <v>288114015</v>
      </c>
      <c r="K448" s="202" t="s">
        <v>735</v>
      </c>
    </row>
    <row r="449" spans="1:11" ht="25.5" x14ac:dyDescent="0.25">
      <c r="A449" s="107">
        <v>204</v>
      </c>
      <c r="B449" s="32" t="s">
        <v>640</v>
      </c>
      <c r="C449" s="78" t="s">
        <v>223</v>
      </c>
      <c r="D449" s="78" t="s">
        <v>52</v>
      </c>
      <c r="E449" s="232" t="s">
        <v>362</v>
      </c>
      <c r="F449" s="101">
        <v>28.748999999999999</v>
      </c>
      <c r="G449" s="79"/>
      <c r="H449" s="79"/>
      <c r="I449" s="78" t="s">
        <v>27</v>
      </c>
      <c r="J449" s="107">
        <v>288114015</v>
      </c>
      <c r="K449" s="114" t="s">
        <v>487</v>
      </c>
    </row>
    <row r="450" spans="1:11" ht="30" customHeight="1" x14ac:dyDescent="0.25">
      <c r="A450" s="107">
        <v>205</v>
      </c>
      <c r="B450" s="202" t="s">
        <v>641</v>
      </c>
      <c r="C450" s="78" t="s">
        <v>223</v>
      </c>
      <c r="D450" s="78" t="s">
        <v>52</v>
      </c>
      <c r="E450" s="232" t="s">
        <v>362</v>
      </c>
      <c r="F450" s="101">
        <v>10.734</v>
      </c>
      <c r="G450" s="79"/>
      <c r="H450" s="79"/>
      <c r="I450" s="78" t="s">
        <v>27</v>
      </c>
      <c r="J450" s="107">
        <v>288114015</v>
      </c>
      <c r="K450" s="114" t="s">
        <v>487</v>
      </c>
    </row>
    <row r="451" spans="1:11" ht="25.5" x14ac:dyDescent="0.25">
      <c r="A451" s="107">
        <v>206</v>
      </c>
      <c r="B451" s="32" t="s">
        <v>642</v>
      </c>
      <c r="C451" s="78" t="s">
        <v>223</v>
      </c>
      <c r="D451" s="78" t="s">
        <v>52</v>
      </c>
      <c r="E451" s="232" t="s">
        <v>362</v>
      </c>
      <c r="F451" s="101">
        <v>13.207000000000001</v>
      </c>
      <c r="G451" s="79"/>
      <c r="H451" s="79"/>
      <c r="I451" s="78" t="s">
        <v>27</v>
      </c>
      <c r="J451" s="107">
        <v>288114015</v>
      </c>
      <c r="K451" s="114" t="s">
        <v>487</v>
      </c>
    </row>
    <row r="452" spans="1:11" ht="25.5" x14ac:dyDescent="0.25">
      <c r="A452" s="107">
        <v>207</v>
      </c>
      <c r="B452" s="32" t="s">
        <v>643</v>
      </c>
      <c r="C452" s="78" t="s">
        <v>223</v>
      </c>
      <c r="D452" s="78" t="s">
        <v>52</v>
      </c>
      <c r="E452" s="232" t="s">
        <v>362</v>
      </c>
      <c r="F452" s="101">
        <v>17.573</v>
      </c>
      <c r="G452" s="79"/>
      <c r="H452" s="79"/>
      <c r="I452" s="78" t="s">
        <v>27</v>
      </c>
      <c r="J452" s="107">
        <v>288114015</v>
      </c>
      <c r="K452" s="114" t="s">
        <v>487</v>
      </c>
    </row>
    <row r="453" spans="1:11" ht="25.5" x14ac:dyDescent="0.25">
      <c r="A453" s="107">
        <v>208</v>
      </c>
      <c r="B453" s="32" t="s">
        <v>644</v>
      </c>
      <c r="C453" s="78" t="s">
        <v>223</v>
      </c>
      <c r="D453" s="78" t="s">
        <v>52</v>
      </c>
      <c r="E453" s="232" t="s">
        <v>362</v>
      </c>
      <c r="F453" s="101">
        <v>11.603999999999999</v>
      </c>
      <c r="G453" s="79"/>
      <c r="H453" s="79"/>
      <c r="I453" s="78" t="s">
        <v>27</v>
      </c>
      <c r="J453" s="107">
        <v>288114015</v>
      </c>
      <c r="K453" s="114" t="s">
        <v>487</v>
      </c>
    </row>
    <row r="454" spans="1:11" ht="25.5" x14ac:dyDescent="0.25">
      <c r="A454" s="107">
        <v>209</v>
      </c>
      <c r="B454" s="32" t="s">
        <v>645</v>
      </c>
      <c r="C454" s="78" t="s">
        <v>223</v>
      </c>
      <c r="D454" s="78" t="s">
        <v>52</v>
      </c>
      <c r="E454" s="232" t="s">
        <v>362</v>
      </c>
      <c r="F454" s="101">
        <v>8.7899999999999991</v>
      </c>
      <c r="G454" s="79"/>
      <c r="H454" s="79"/>
      <c r="I454" s="78" t="s">
        <v>27</v>
      </c>
      <c r="J454" s="107">
        <v>288114015</v>
      </c>
      <c r="K454" s="114" t="s">
        <v>487</v>
      </c>
    </row>
    <row r="455" spans="1:11" ht="25.5" x14ac:dyDescent="0.25">
      <c r="A455" s="107">
        <v>210</v>
      </c>
      <c r="B455" s="32" t="s">
        <v>646</v>
      </c>
      <c r="C455" s="78" t="s">
        <v>223</v>
      </c>
      <c r="D455" s="78" t="s">
        <v>52</v>
      </c>
      <c r="E455" s="232" t="s">
        <v>362</v>
      </c>
      <c r="F455" s="101">
        <v>20.452000000000002</v>
      </c>
      <c r="G455" s="79"/>
      <c r="H455" s="79"/>
      <c r="I455" s="78" t="s">
        <v>27</v>
      </c>
      <c r="J455" s="107">
        <v>288114015</v>
      </c>
      <c r="K455" s="114" t="s">
        <v>487</v>
      </c>
    </row>
    <row r="456" spans="1:11" ht="25.5" x14ac:dyDescent="0.25">
      <c r="A456" s="107">
        <v>211</v>
      </c>
      <c r="B456" s="32" t="s">
        <v>647</v>
      </c>
      <c r="C456" s="78" t="s">
        <v>223</v>
      </c>
      <c r="D456" s="78" t="s">
        <v>52</v>
      </c>
      <c r="E456" s="232" t="s">
        <v>362</v>
      </c>
      <c r="F456" s="101">
        <v>16.114000000000001</v>
      </c>
      <c r="G456" s="79"/>
      <c r="H456" s="79"/>
      <c r="I456" s="78" t="s">
        <v>27</v>
      </c>
      <c r="J456" s="107">
        <v>288114015</v>
      </c>
      <c r="K456" s="114" t="s">
        <v>487</v>
      </c>
    </row>
    <row r="457" spans="1:11" ht="25.5" x14ac:dyDescent="0.25">
      <c r="A457" s="107">
        <v>212</v>
      </c>
      <c r="B457" s="32" t="s">
        <v>648</v>
      </c>
      <c r="C457" s="78" t="s">
        <v>223</v>
      </c>
      <c r="D457" s="78" t="s">
        <v>52</v>
      </c>
      <c r="E457" s="232" t="s">
        <v>362</v>
      </c>
      <c r="F457" s="101">
        <v>16.57</v>
      </c>
      <c r="G457" s="79"/>
      <c r="H457" s="79"/>
      <c r="I457" s="78" t="s">
        <v>27</v>
      </c>
      <c r="J457" s="107">
        <v>288114015</v>
      </c>
      <c r="K457" s="114" t="s">
        <v>487</v>
      </c>
    </row>
    <row r="458" spans="1:11" ht="28.5" customHeight="1" x14ac:dyDescent="0.25">
      <c r="A458" s="107">
        <v>213</v>
      </c>
      <c r="B458" s="202" t="s">
        <v>649</v>
      </c>
      <c r="C458" s="78" t="s">
        <v>223</v>
      </c>
      <c r="D458" s="78" t="s">
        <v>52</v>
      </c>
      <c r="E458" s="232" t="s">
        <v>362</v>
      </c>
      <c r="F458" s="101">
        <v>16.282</v>
      </c>
      <c r="G458" s="79"/>
      <c r="H458" s="79"/>
      <c r="I458" s="78" t="s">
        <v>27</v>
      </c>
      <c r="J458" s="107">
        <v>288114015</v>
      </c>
      <c r="K458" s="114" t="s">
        <v>487</v>
      </c>
    </row>
    <row r="459" spans="1:11" ht="30.75" customHeight="1" x14ac:dyDescent="0.25">
      <c r="A459" s="107">
        <v>214</v>
      </c>
      <c r="B459" s="32" t="s">
        <v>650</v>
      </c>
      <c r="C459" s="78" t="s">
        <v>223</v>
      </c>
      <c r="D459" s="78" t="s">
        <v>52</v>
      </c>
      <c r="E459" s="232" t="s">
        <v>362</v>
      </c>
      <c r="F459" s="101">
        <v>8.1959999999999997</v>
      </c>
      <c r="G459" s="79">
        <v>7.7775999999999996</v>
      </c>
      <c r="H459" s="79">
        <v>7.7770000000000001</v>
      </c>
      <c r="I459" s="78" t="s">
        <v>27</v>
      </c>
      <c r="J459" s="107">
        <v>288114015</v>
      </c>
      <c r="K459" s="32" t="s">
        <v>736</v>
      </c>
    </row>
    <row r="460" spans="1:11" ht="39" customHeight="1" x14ac:dyDescent="0.25">
      <c r="A460" s="107">
        <v>215</v>
      </c>
      <c r="B460" s="202" t="s">
        <v>651</v>
      </c>
      <c r="C460" s="78" t="s">
        <v>223</v>
      </c>
      <c r="D460" s="78" t="s">
        <v>52</v>
      </c>
      <c r="E460" s="232" t="s">
        <v>362</v>
      </c>
      <c r="F460" s="101">
        <v>15.531000000000001</v>
      </c>
      <c r="G460" s="79">
        <v>4.3680000000000003</v>
      </c>
      <c r="H460" s="79">
        <v>4.3680000000000003</v>
      </c>
      <c r="I460" s="78" t="s">
        <v>27</v>
      </c>
      <c r="J460" s="107">
        <v>288114015</v>
      </c>
      <c r="K460" s="32" t="s">
        <v>737</v>
      </c>
    </row>
    <row r="461" spans="1:11" ht="37.5" customHeight="1" x14ac:dyDescent="0.25">
      <c r="A461" s="107">
        <v>216</v>
      </c>
      <c r="B461" s="202" t="s">
        <v>652</v>
      </c>
      <c r="C461" s="78" t="s">
        <v>223</v>
      </c>
      <c r="D461" s="78" t="s">
        <v>52</v>
      </c>
      <c r="E461" s="232" t="s">
        <v>362</v>
      </c>
      <c r="F461" s="101">
        <v>9.4060000000000006</v>
      </c>
      <c r="G461" s="79">
        <v>2.6880000000000002</v>
      </c>
      <c r="H461" s="79">
        <v>2.6880000000000002</v>
      </c>
      <c r="I461" s="78" t="s">
        <v>27</v>
      </c>
      <c r="J461" s="107">
        <v>288114015</v>
      </c>
      <c r="K461" s="32" t="s">
        <v>738</v>
      </c>
    </row>
    <row r="462" spans="1:11" ht="41.25" customHeight="1" x14ac:dyDescent="0.25">
      <c r="A462" s="107">
        <v>217</v>
      </c>
      <c r="B462" s="202" t="s">
        <v>653</v>
      </c>
      <c r="C462" s="78" t="s">
        <v>223</v>
      </c>
      <c r="D462" s="78" t="s">
        <v>52</v>
      </c>
      <c r="E462" s="232" t="s">
        <v>362</v>
      </c>
      <c r="F462" s="101">
        <v>10.842000000000001</v>
      </c>
      <c r="G462" s="79">
        <v>3.024</v>
      </c>
      <c r="H462" s="79">
        <v>3.024</v>
      </c>
      <c r="I462" s="78" t="s">
        <v>27</v>
      </c>
      <c r="J462" s="107">
        <v>288114015</v>
      </c>
      <c r="K462" s="202" t="s">
        <v>739</v>
      </c>
    </row>
    <row r="463" spans="1:11" ht="36.75" customHeight="1" x14ac:dyDescent="0.25">
      <c r="A463" s="107">
        <v>218</v>
      </c>
      <c r="B463" s="202" t="s">
        <v>654</v>
      </c>
      <c r="C463" s="78" t="s">
        <v>223</v>
      </c>
      <c r="D463" s="78" t="s">
        <v>52</v>
      </c>
      <c r="E463" s="232" t="s">
        <v>362</v>
      </c>
      <c r="F463" s="101">
        <v>11.76</v>
      </c>
      <c r="G463" s="79">
        <v>3.36</v>
      </c>
      <c r="H463" s="79">
        <v>3.36</v>
      </c>
      <c r="I463" s="78" t="s">
        <v>27</v>
      </c>
      <c r="J463" s="107">
        <v>288114015</v>
      </c>
      <c r="K463" s="202" t="s">
        <v>740</v>
      </c>
    </row>
    <row r="464" spans="1:11" ht="55.5" customHeight="1" x14ac:dyDescent="0.25">
      <c r="A464" s="107">
        <v>219</v>
      </c>
      <c r="B464" s="202" t="s">
        <v>655</v>
      </c>
      <c r="C464" s="78" t="s">
        <v>223</v>
      </c>
      <c r="D464" s="78" t="s">
        <v>52</v>
      </c>
      <c r="E464" s="232" t="s">
        <v>362</v>
      </c>
      <c r="F464" s="101">
        <v>9.9309999999999992</v>
      </c>
      <c r="G464" s="79">
        <v>2.8559999999999999</v>
      </c>
      <c r="H464" s="79">
        <v>2.8559999999999999</v>
      </c>
      <c r="I464" s="78" t="s">
        <v>27</v>
      </c>
      <c r="J464" s="107">
        <v>288114015</v>
      </c>
      <c r="K464" s="201" t="s">
        <v>741</v>
      </c>
    </row>
    <row r="465" spans="1:11" ht="41.25" customHeight="1" x14ac:dyDescent="0.25">
      <c r="A465" s="107">
        <v>220</v>
      </c>
      <c r="B465" s="202" t="s">
        <v>656</v>
      </c>
      <c r="C465" s="78" t="s">
        <v>223</v>
      </c>
      <c r="D465" s="78" t="s">
        <v>52</v>
      </c>
      <c r="E465" s="232" t="s">
        <v>362</v>
      </c>
      <c r="F465" s="101">
        <v>9.9309999999999992</v>
      </c>
      <c r="G465" s="79">
        <v>2.6880000000000002</v>
      </c>
      <c r="H465" s="79">
        <v>2.6880000000000002</v>
      </c>
      <c r="I465" s="78" t="s">
        <v>27</v>
      </c>
      <c r="J465" s="107">
        <v>288114015</v>
      </c>
      <c r="K465" s="32" t="s">
        <v>738</v>
      </c>
    </row>
    <row r="466" spans="1:11" ht="43.5" customHeight="1" x14ac:dyDescent="0.25">
      <c r="A466" s="107">
        <v>221</v>
      </c>
      <c r="B466" s="202" t="s">
        <v>657</v>
      </c>
      <c r="C466" s="78" t="s">
        <v>223</v>
      </c>
      <c r="D466" s="78" t="s">
        <v>52</v>
      </c>
      <c r="E466" s="232" t="s">
        <v>362</v>
      </c>
      <c r="F466" s="101">
        <v>11.624000000000001</v>
      </c>
      <c r="G466" s="79">
        <v>3.36</v>
      </c>
      <c r="H466" s="79">
        <v>3.36</v>
      </c>
      <c r="I466" s="78" t="s">
        <v>27</v>
      </c>
      <c r="J466" s="107">
        <v>288114015</v>
      </c>
      <c r="K466" s="202" t="s">
        <v>742</v>
      </c>
    </row>
    <row r="467" spans="1:11" ht="44.25" customHeight="1" x14ac:dyDescent="0.25">
      <c r="A467" s="107">
        <v>222</v>
      </c>
      <c r="B467" s="202" t="s">
        <v>658</v>
      </c>
      <c r="C467" s="78" t="s">
        <v>223</v>
      </c>
      <c r="D467" s="78" t="s">
        <v>52</v>
      </c>
      <c r="E467" s="232" t="s">
        <v>362</v>
      </c>
      <c r="F467" s="101">
        <v>6.8979999999999997</v>
      </c>
      <c r="G467" s="79">
        <v>2.016</v>
      </c>
      <c r="H467" s="79">
        <v>2.016</v>
      </c>
      <c r="I467" s="78" t="s">
        <v>27</v>
      </c>
      <c r="J467" s="107">
        <v>288114015</v>
      </c>
      <c r="K467" s="32" t="s">
        <v>743</v>
      </c>
    </row>
    <row r="468" spans="1:11" ht="41.25" customHeight="1" x14ac:dyDescent="0.25">
      <c r="A468" s="107">
        <v>223</v>
      </c>
      <c r="B468" s="202" t="s">
        <v>659</v>
      </c>
      <c r="C468" s="78" t="s">
        <v>223</v>
      </c>
      <c r="D468" s="78" t="s">
        <v>52</v>
      </c>
      <c r="E468" s="232" t="s">
        <v>362</v>
      </c>
      <c r="F468" s="101">
        <v>6.5970000000000004</v>
      </c>
      <c r="G468" s="79">
        <v>1.7472000000000001</v>
      </c>
      <c r="H468" s="79">
        <v>1.7470000000000001</v>
      </c>
      <c r="I468" s="78" t="s">
        <v>27</v>
      </c>
      <c r="J468" s="107">
        <v>288114015</v>
      </c>
      <c r="K468" s="202" t="s">
        <v>744</v>
      </c>
    </row>
    <row r="469" spans="1:11" ht="44.25" customHeight="1" x14ac:dyDescent="0.25">
      <c r="A469" s="107">
        <v>224</v>
      </c>
      <c r="B469" s="202" t="s">
        <v>660</v>
      </c>
      <c r="C469" s="78" t="s">
        <v>223</v>
      </c>
      <c r="D469" s="78" t="s">
        <v>52</v>
      </c>
      <c r="E469" s="232" t="s">
        <v>362</v>
      </c>
      <c r="F469" s="101">
        <v>12.081</v>
      </c>
      <c r="G469" s="79">
        <v>3.36</v>
      </c>
      <c r="H469" s="79">
        <v>3.36</v>
      </c>
      <c r="I469" s="78" t="s">
        <v>27</v>
      </c>
      <c r="J469" s="107">
        <v>288114015</v>
      </c>
      <c r="K469" s="202" t="s">
        <v>742</v>
      </c>
    </row>
    <row r="470" spans="1:11" ht="45.75" customHeight="1" x14ac:dyDescent="0.25">
      <c r="A470" s="107">
        <v>225</v>
      </c>
      <c r="B470" s="202" t="s">
        <v>661</v>
      </c>
      <c r="C470" s="78" t="s">
        <v>223</v>
      </c>
      <c r="D470" s="78" t="s">
        <v>52</v>
      </c>
      <c r="E470" s="232" t="s">
        <v>362</v>
      </c>
      <c r="F470" s="101">
        <v>4.7809999999999997</v>
      </c>
      <c r="G470" s="79">
        <v>1.3440000000000001</v>
      </c>
      <c r="H470" s="79">
        <v>1.3440000000000001</v>
      </c>
      <c r="I470" s="78" t="s">
        <v>27</v>
      </c>
      <c r="J470" s="107">
        <v>288114015</v>
      </c>
      <c r="K470" s="32" t="s">
        <v>745</v>
      </c>
    </row>
    <row r="471" spans="1:11" ht="34.5" customHeight="1" x14ac:dyDescent="0.25">
      <c r="A471" s="107">
        <v>226</v>
      </c>
      <c r="B471" s="202" t="s">
        <v>662</v>
      </c>
      <c r="C471" s="78" t="s">
        <v>223</v>
      </c>
      <c r="D471" s="78" t="s">
        <v>52</v>
      </c>
      <c r="E471" s="232" t="s">
        <v>362</v>
      </c>
      <c r="F471" s="79"/>
      <c r="G471" s="79"/>
      <c r="H471" s="79"/>
      <c r="I471" s="78" t="s">
        <v>27</v>
      </c>
      <c r="J471" s="107">
        <v>288114015</v>
      </c>
      <c r="K471" s="114" t="s">
        <v>546</v>
      </c>
    </row>
    <row r="472" spans="1:11" ht="25.5" x14ac:dyDescent="0.25">
      <c r="A472" s="107">
        <v>227</v>
      </c>
      <c r="B472" s="32" t="s">
        <v>663</v>
      </c>
      <c r="C472" s="78" t="s">
        <v>223</v>
      </c>
      <c r="D472" s="78" t="s">
        <v>52</v>
      </c>
      <c r="E472" s="232" t="s">
        <v>362</v>
      </c>
      <c r="F472" s="79"/>
      <c r="G472" s="79"/>
      <c r="H472" s="79"/>
      <c r="I472" s="78" t="s">
        <v>27</v>
      </c>
      <c r="J472" s="107">
        <v>288114015</v>
      </c>
      <c r="K472" s="114" t="s">
        <v>546</v>
      </c>
    </row>
    <row r="473" spans="1:11" ht="25.5" x14ac:dyDescent="0.25">
      <c r="A473" s="107">
        <v>228</v>
      </c>
      <c r="B473" s="32" t="s">
        <v>664</v>
      </c>
      <c r="C473" s="78" t="s">
        <v>223</v>
      </c>
      <c r="D473" s="78" t="s">
        <v>52</v>
      </c>
      <c r="E473" s="232" t="s">
        <v>362</v>
      </c>
      <c r="F473" s="101">
        <v>11.909000000000001</v>
      </c>
      <c r="G473" s="79"/>
      <c r="H473" s="79"/>
      <c r="I473" s="78" t="s">
        <v>27</v>
      </c>
      <c r="J473" s="107">
        <v>288114015</v>
      </c>
      <c r="K473" s="114" t="s">
        <v>487</v>
      </c>
    </row>
    <row r="474" spans="1:11" ht="25.5" x14ac:dyDescent="0.25">
      <c r="A474" s="107">
        <v>229</v>
      </c>
      <c r="B474" s="32" t="s">
        <v>665</v>
      </c>
      <c r="C474" s="78" t="s">
        <v>223</v>
      </c>
      <c r="D474" s="78" t="s">
        <v>52</v>
      </c>
      <c r="E474" s="232" t="s">
        <v>362</v>
      </c>
      <c r="F474" s="79"/>
      <c r="G474" s="79"/>
      <c r="H474" s="79"/>
      <c r="I474" s="78" t="s">
        <v>27</v>
      </c>
      <c r="J474" s="107">
        <v>288114015</v>
      </c>
      <c r="K474" s="114" t="s">
        <v>546</v>
      </c>
    </row>
    <row r="475" spans="1:11" ht="25.5" x14ac:dyDescent="0.25">
      <c r="A475" s="107">
        <v>230</v>
      </c>
      <c r="B475" s="32" t="s">
        <v>666</v>
      </c>
      <c r="C475" s="78" t="s">
        <v>223</v>
      </c>
      <c r="D475" s="78" t="s">
        <v>52</v>
      </c>
      <c r="E475" s="232" t="s">
        <v>362</v>
      </c>
      <c r="F475" s="79"/>
      <c r="G475" s="79"/>
      <c r="H475" s="79"/>
      <c r="I475" s="78" t="s">
        <v>27</v>
      </c>
      <c r="J475" s="107">
        <v>288114015</v>
      </c>
      <c r="K475" s="114" t="s">
        <v>546</v>
      </c>
    </row>
    <row r="476" spans="1:11" ht="25.5" x14ac:dyDescent="0.25">
      <c r="A476" s="107">
        <v>231</v>
      </c>
      <c r="B476" s="32" t="s">
        <v>667</v>
      </c>
      <c r="C476" s="78" t="s">
        <v>223</v>
      </c>
      <c r="D476" s="78" t="s">
        <v>52</v>
      </c>
      <c r="E476" s="232" t="s">
        <v>362</v>
      </c>
      <c r="F476" s="101">
        <v>11.909000000000001</v>
      </c>
      <c r="G476" s="79"/>
      <c r="H476" s="79"/>
      <c r="I476" s="78" t="s">
        <v>27</v>
      </c>
      <c r="J476" s="107">
        <v>288114015</v>
      </c>
      <c r="K476" s="114" t="s">
        <v>546</v>
      </c>
    </row>
    <row r="477" spans="1:11" ht="25.5" x14ac:dyDescent="0.25">
      <c r="A477" s="107">
        <v>232</v>
      </c>
      <c r="B477" s="32" t="s">
        <v>668</v>
      </c>
      <c r="C477" s="78" t="s">
        <v>223</v>
      </c>
      <c r="D477" s="78" t="s">
        <v>52</v>
      </c>
      <c r="E477" s="232" t="s">
        <v>362</v>
      </c>
      <c r="F477" s="79"/>
      <c r="G477" s="79"/>
      <c r="H477" s="79"/>
      <c r="I477" s="78" t="s">
        <v>27</v>
      </c>
      <c r="J477" s="107">
        <v>288114015</v>
      </c>
      <c r="K477" s="114" t="s">
        <v>546</v>
      </c>
    </row>
    <row r="478" spans="1:11" ht="25.5" x14ac:dyDescent="0.25">
      <c r="A478" s="107">
        <v>233</v>
      </c>
      <c r="B478" s="32" t="s">
        <v>669</v>
      </c>
      <c r="C478" s="78" t="s">
        <v>223</v>
      </c>
      <c r="D478" s="78" t="s">
        <v>52</v>
      </c>
      <c r="E478" s="232" t="s">
        <v>362</v>
      </c>
      <c r="F478" s="101">
        <v>3.0670000000000002</v>
      </c>
      <c r="G478" s="79"/>
      <c r="H478" s="79"/>
      <c r="I478" s="78" t="s">
        <v>27</v>
      </c>
      <c r="J478" s="107">
        <v>288114015</v>
      </c>
      <c r="K478" s="61" t="s">
        <v>487</v>
      </c>
    </row>
    <row r="479" spans="1:11" ht="25.5" x14ac:dyDescent="0.25">
      <c r="A479" s="107">
        <v>234</v>
      </c>
      <c r="B479" s="32" t="s">
        <v>670</v>
      </c>
      <c r="C479" s="78" t="s">
        <v>223</v>
      </c>
      <c r="D479" s="78" t="s">
        <v>52</v>
      </c>
      <c r="E479" s="232" t="s">
        <v>362</v>
      </c>
      <c r="F479" s="115">
        <v>3.0670000000000002</v>
      </c>
      <c r="G479" s="79"/>
      <c r="H479" s="79"/>
      <c r="I479" s="78" t="s">
        <v>27</v>
      </c>
      <c r="J479" s="107">
        <v>288114015</v>
      </c>
      <c r="K479" s="61" t="s">
        <v>487</v>
      </c>
    </row>
    <row r="480" spans="1:11" ht="25.5" x14ac:dyDescent="0.25">
      <c r="A480" s="107">
        <v>235</v>
      </c>
      <c r="B480" s="32" t="s">
        <v>671</v>
      </c>
      <c r="C480" s="78" t="s">
        <v>223</v>
      </c>
      <c r="D480" s="78"/>
      <c r="E480" s="232" t="s">
        <v>362</v>
      </c>
      <c r="F480" s="101"/>
      <c r="G480" s="79"/>
      <c r="H480" s="79"/>
      <c r="I480" s="78" t="s">
        <v>27</v>
      </c>
      <c r="J480" s="107">
        <v>288114015</v>
      </c>
      <c r="K480" s="61" t="s">
        <v>546</v>
      </c>
    </row>
    <row r="481" spans="1:11" ht="29.25" customHeight="1" x14ac:dyDescent="0.25">
      <c r="A481" s="107">
        <v>236</v>
      </c>
      <c r="B481" s="202" t="s">
        <v>672</v>
      </c>
      <c r="C481" s="78" t="s">
        <v>223</v>
      </c>
      <c r="D481" s="78"/>
      <c r="E481" s="232" t="s">
        <v>362</v>
      </c>
      <c r="F481" s="79"/>
      <c r="G481" s="79"/>
      <c r="H481" s="79"/>
      <c r="I481" s="78" t="s">
        <v>27</v>
      </c>
      <c r="J481" s="107">
        <v>288114015</v>
      </c>
      <c r="K481" s="61" t="s">
        <v>546</v>
      </c>
    </row>
    <row r="482" spans="1:11" ht="35.25" customHeight="1" x14ac:dyDescent="0.25">
      <c r="A482" s="107">
        <v>237</v>
      </c>
      <c r="B482" s="202" t="s">
        <v>673</v>
      </c>
      <c r="C482" s="78" t="s">
        <v>223</v>
      </c>
      <c r="D482" s="78"/>
      <c r="E482" s="232" t="s">
        <v>362</v>
      </c>
      <c r="F482" s="79"/>
      <c r="G482" s="79"/>
      <c r="H482" s="79"/>
      <c r="I482" s="78" t="s">
        <v>27</v>
      </c>
      <c r="J482" s="107">
        <v>288114015</v>
      </c>
      <c r="K482" s="61" t="s">
        <v>546</v>
      </c>
    </row>
    <row r="483" spans="1:11" ht="25.5" x14ac:dyDescent="0.25">
      <c r="A483" s="107">
        <v>238</v>
      </c>
      <c r="B483" s="32" t="s">
        <v>674</v>
      </c>
      <c r="C483" s="78" t="s">
        <v>223</v>
      </c>
      <c r="D483" s="78"/>
      <c r="E483" s="232" t="s">
        <v>362</v>
      </c>
      <c r="F483" s="79"/>
      <c r="G483" s="79"/>
      <c r="H483" s="79"/>
      <c r="I483" s="78" t="s">
        <v>27</v>
      </c>
      <c r="J483" s="107">
        <v>288114015</v>
      </c>
      <c r="K483" s="61" t="s">
        <v>546</v>
      </c>
    </row>
    <row r="484" spans="1:11" ht="25.5" x14ac:dyDescent="0.25">
      <c r="A484" s="107">
        <v>239</v>
      </c>
      <c r="B484" s="32" t="s">
        <v>675</v>
      </c>
      <c r="C484" s="78" t="s">
        <v>223</v>
      </c>
      <c r="D484" s="78"/>
      <c r="E484" s="232" t="s">
        <v>362</v>
      </c>
      <c r="F484" s="79"/>
      <c r="G484" s="79"/>
      <c r="H484" s="79"/>
      <c r="I484" s="78" t="s">
        <v>27</v>
      </c>
      <c r="J484" s="107">
        <v>288114015</v>
      </c>
      <c r="K484" s="61" t="s">
        <v>546</v>
      </c>
    </row>
    <row r="485" spans="1:11" ht="25.5" x14ac:dyDescent="0.25">
      <c r="A485" s="107">
        <v>240</v>
      </c>
      <c r="B485" s="32" t="s">
        <v>676</v>
      </c>
      <c r="C485" s="78" t="s">
        <v>223</v>
      </c>
      <c r="D485" s="78"/>
      <c r="E485" s="232" t="s">
        <v>362</v>
      </c>
      <c r="F485" s="79"/>
      <c r="G485" s="79"/>
      <c r="H485" s="79"/>
      <c r="I485" s="78" t="s">
        <v>27</v>
      </c>
      <c r="J485" s="107">
        <v>288114015</v>
      </c>
      <c r="K485" s="61" t="s">
        <v>546</v>
      </c>
    </row>
    <row r="486" spans="1:11" ht="25.5" x14ac:dyDescent="0.25">
      <c r="A486" s="107">
        <v>241</v>
      </c>
      <c r="B486" s="32" t="s">
        <v>677</v>
      </c>
      <c r="C486" s="78" t="s">
        <v>223</v>
      </c>
      <c r="D486" s="78"/>
      <c r="E486" s="232" t="s">
        <v>362</v>
      </c>
      <c r="F486" s="79"/>
      <c r="G486" s="79"/>
      <c r="H486" s="79"/>
      <c r="I486" s="78" t="s">
        <v>27</v>
      </c>
      <c r="J486" s="107">
        <v>288114015</v>
      </c>
      <c r="K486" s="61" t="s">
        <v>546</v>
      </c>
    </row>
    <row r="487" spans="1:11" ht="28.5" customHeight="1" x14ac:dyDescent="0.25">
      <c r="A487" s="107">
        <v>242</v>
      </c>
      <c r="B487" s="202" t="s">
        <v>678</v>
      </c>
      <c r="C487" s="78" t="s">
        <v>223</v>
      </c>
      <c r="D487" s="78"/>
      <c r="E487" s="232" t="s">
        <v>362</v>
      </c>
      <c r="F487" s="79"/>
      <c r="G487" s="79"/>
      <c r="H487" s="79"/>
      <c r="I487" s="78" t="s">
        <v>27</v>
      </c>
      <c r="J487" s="107">
        <v>288114015</v>
      </c>
      <c r="K487" s="61" t="s">
        <v>546</v>
      </c>
    </row>
    <row r="488" spans="1:11" ht="26.25" customHeight="1" x14ac:dyDescent="0.25">
      <c r="A488" s="107">
        <v>243</v>
      </c>
      <c r="B488" s="202" t="s">
        <v>679</v>
      </c>
      <c r="C488" s="78" t="s">
        <v>223</v>
      </c>
      <c r="D488" s="78" t="s">
        <v>52</v>
      </c>
      <c r="E488" s="232" t="s">
        <v>362</v>
      </c>
      <c r="F488" s="79"/>
      <c r="G488" s="79"/>
      <c r="H488" s="79"/>
      <c r="I488" s="78" t="s">
        <v>27</v>
      </c>
      <c r="J488" s="107">
        <v>288114015</v>
      </c>
      <c r="K488" s="61" t="s">
        <v>546</v>
      </c>
    </row>
    <row r="489" spans="1:11" ht="25.5" x14ac:dyDescent="0.25">
      <c r="A489" s="107">
        <v>244</v>
      </c>
      <c r="B489" s="32" t="s">
        <v>680</v>
      </c>
      <c r="C489" s="78" t="s">
        <v>223</v>
      </c>
      <c r="D489" s="78" t="s">
        <v>52</v>
      </c>
      <c r="E489" s="232" t="s">
        <v>362</v>
      </c>
      <c r="F489" s="79"/>
      <c r="G489" s="79"/>
      <c r="H489" s="79"/>
      <c r="I489" s="78" t="s">
        <v>27</v>
      </c>
      <c r="J489" s="107">
        <v>288114015</v>
      </c>
      <c r="K489" s="61" t="s">
        <v>546</v>
      </c>
    </row>
    <row r="490" spans="1:11" ht="25.5" x14ac:dyDescent="0.25">
      <c r="A490" s="107">
        <v>245</v>
      </c>
      <c r="B490" s="32" t="s">
        <v>681</v>
      </c>
      <c r="C490" s="78" t="s">
        <v>223</v>
      </c>
      <c r="D490" s="78" t="s">
        <v>52</v>
      </c>
      <c r="E490" s="232" t="s">
        <v>362</v>
      </c>
      <c r="F490" s="79"/>
      <c r="G490" s="79"/>
      <c r="H490" s="79"/>
      <c r="I490" s="78" t="s">
        <v>27</v>
      </c>
      <c r="J490" s="107">
        <v>288114015</v>
      </c>
      <c r="K490" s="61" t="s">
        <v>546</v>
      </c>
    </row>
    <row r="491" spans="1:11" ht="25.5" x14ac:dyDescent="0.25">
      <c r="A491" s="107">
        <v>246</v>
      </c>
      <c r="B491" s="32" t="s">
        <v>682</v>
      </c>
      <c r="C491" s="78" t="s">
        <v>223</v>
      </c>
      <c r="D491" s="78" t="s">
        <v>52</v>
      </c>
      <c r="E491" s="232" t="s">
        <v>362</v>
      </c>
      <c r="F491" s="79"/>
      <c r="G491" s="79"/>
      <c r="H491" s="79"/>
      <c r="I491" s="78" t="s">
        <v>27</v>
      </c>
      <c r="J491" s="107">
        <v>288114015</v>
      </c>
      <c r="K491" s="61" t="s">
        <v>546</v>
      </c>
    </row>
    <row r="492" spans="1:11" ht="36.75" customHeight="1" x14ac:dyDescent="0.25">
      <c r="A492" s="107">
        <v>247</v>
      </c>
      <c r="B492" s="202" t="s">
        <v>683</v>
      </c>
      <c r="C492" s="78" t="s">
        <v>223</v>
      </c>
      <c r="D492" s="78" t="s">
        <v>52</v>
      </c>
      <c r="E492" s="232" t="s">
        <v>362</v>
      </c>
      <c r="F492" s="79"/>
      <c r="G492" s="79"/>
      <c r="H492" s="79"/>
      <c r="I492" s="78" t="s">
        <v>27</v>
      </c>
      <c r="J492" s="107">
        <v>288114015</v>
      </c>
      <c r="K492" s="61" t="s">
        <v>546</v>
      </c>
    </row>
    <row r="493" spans="1:11" ht="38.25" x14ac:dyDescent="0.25">
      <c r="A493" s="107">
        <v>248</v>
      </c>
      <c r="B493" s="32" t="s">
        <v>684</v>
      </c>
      <c r="C493" s="78" t="s">
        <v>223</v>
      </c>
      <c r="D493" s="78" t="s">
        <v>52</v>
      </c>
      <c r="E493" s="232" t="s">
        <v>362</v>
      </c>
      <c r="F493" s="79"/>
      <c r="G493" s="79"/>
      <c r="H493" s="79"/>
      <c r="I493" s="78" t="s">
        <v>27</v>
      </c>
      <c r="J493" s="107">
        <v>288114015</v>
      </c>
      <c r="K493" s="61" t="s">
        <v>546</v>
      </c>
    </row>
    <row r="494" spans="1:11" ht="25.5" x14ac:dyDescent="0.25">
      <c r="A494" s="107">
        <v>249</v>
      </c>
      <c r="B494" s="32" t="s">
        <v>685</v>
      </c>
      <c r="C494" s="78" t="s">
        <v>223</v>
      </c>
      <c r="D494" s="78" t="s">
        <v>52</v>
      </c>
      <c r="E494" s="232" t="s">
        <v>362</v>
      </c>
      <c r="F494" s="79"/>
      <c r="G494" s="79"/>
      <c r="H494" s="79"/>
      <c r="I494" s="78" t="s">
        <v>27</v>
      </c>
      <c r="J494" s="107">
        <v>288114015</v>
      </c>
      <c r="K494" s="61" t="s">
        <v>546</v>
      </c>
    </row>
    <row r="495" spans="1:11" ht="27.75" customHeight="1" x14ac:dyDescent="0.25">
      <c r="A495" s="107">
        <v>250</v>
      </c>
      <c r="B495" s="202" t="s">
        <v>686</v>
      </c>
      <c r="C495" s="78" t="s">
        <v>223</v>
      </c>
      <c r="D495" s="78" t="s">
        <v>52</v>
      </c>
      <c r="E495" s="232" t="s">
        <v>362</v>
      </c>
      <c r="F495" s="79"/>
      <c r="G495" s="79"/>
      <c r="H495" s="79"/>
      <c r="I495" s="78" t="s">
        <v>27</v>
      </c>
      <c r="J495" s="107">
        <v>288114015</v>
      </c>
      <c r="K495" s="61" t="s">
        <v>546</v>
      </c>
    </row>
    <row r="496" spans="1:11" ht="25.5" customHeight="1" x14ac:dyDescent="0.25">
      <c r="A496" s="107">
        <v>251</v>
      </c>
      <c r="B496" s="202" t="s">
        <v>687</v>
      </c>
      <c r="C496" s="78" t="s">
        <v>223</v>
      </c>
      <c r="D496" s="78" t="s">
        <v>52</v>
      </c>
      <c r="E496" s="232" t="s">
        <v>362</v>
      </c>
      <c r="F496" s="79"/>
      <c r="G496" s="79"/>
      <c r="H496" s="79"/>
      <c r="I496" s="78" t="s">
        <v>27</v>
      </c>
      <c r="J496" s="107">
        <v>288114015</v>
      </c>
      <c r="K496" s="61" t="s">
        <v>546</v>
      </c>
    </row>
    <row r="497" spans="1:11" ht="27" customHeight="1" x14ac:dyDescent="0.25">
      <c r="A497" s="107">
        <v>252</v>
      </c>
      <c r="B497" s="202" t="s">
        <v>688</v>
      </c>
      <c r="C497" s="78" t="s">
        <v>223</v>
      </c>
      <c r="D497" s="78" t="s">
        <v>52</v>
      </c>
      <c r="E497" s="232" t="s">
        <v>362</v>
      </c>
      <c r="F497" s="79"/>
      <c r="G497" s="79"/>
      <c r="H497" s="79"/>
      <c r="I497" s="78" t="s">
        <v>27</v>
      </c>
      <c r="J497" s="107">
        <v>288114015</v>
      </c>
      <c r="K497" s="61" t="s">
        <v>546</v>
      </c>
    </row>
    <row r="498" spans="1:11" ht="24.75" customHeight="1" x14ac:dyDescent="0.25">
      <c r="A498" s="107">
        <v>253</v>
      </c>
      <c r="B498" s="202" t="s">
        <v>689</v>
      </c>
      <c r="C498" s="78" t="s">
        <v>223</v>
      </c>
      <c r="D498" s="78" t="s">
        <v>52</v>
      </c>
      <c r="E498" s="232" t="s">
        <v>362</v>
      </c>
      <c r="F498" s="79"/>
      <c r="G498" s="79"/>
      <c r="H498" s="79"/>
      <c r="I498" s="78" t="s">
        <v>27</v>
      </c>
      <c r="J498" s="107">
        <v>288114015</v>
      </c>
      <c r="K498" s="61" t="s">
        <v>546</v>
      </c>
    </row>
    <row r="499" spans="1:11" ht="25.5" x14ac:dyDescent="0.25">
      <c r="A499" s="107">
        <v>254</v>
      </c>
      <c r="B499" s="32" t="s">
        <v>690</v>
      </c>
      <c r="C499" s="78" t="s">
        <v>223</v>
      </c>
      <c r="D499" s="78" t="s">
        <v>52</v>
      </c>
      <c r="E499" s="232" t="s">
        <v>362</v>
      </c>
      <c r="F499" s="79"/>
      <c r="G499" s="79"/>
      <c r="H499" s="79"/>
      <c r="I499" s="78" t="s">
        <v>27</v>
      </c>
      <c r="J499" s="107">
        <v>288114015</v>
      </c>
      <c r="K499" s="61" t="s">
        <v>546</v>
      </c>
    </row>
    <row r="500" spans="1:11" ht="25.5" x14ac:dyDescent="0.25">
      <c r="A500" s="107">
        <v>255</v>
      </c>
      <c r="B500" s="32" t="s">
        <v>691</v>
      </c>
      <c r="C500" s="78" t="s">
        <v>223</v>
      </c>
      <c r="D500" s="78" t="s">
        <v>52</v>
      </c>
      <c r="E500" s="232" t="s">
        <v>362</v>
      </c>
      <c r="F500" s="79"/>
      <c r="G500" s="79"/>
      <c r="H500" s="79"/>
      <c r="I500" s="78" t="s">
        <v>27</v>
      </c>
      <c r="J500" s="107">
        <v>288114015</v>
      </c>
      <c r="K500" s="61" t="s">
        <v>546</v>
      </c>
    </row>
    <row r="501" spans="1:11" ht="24.75" customHeight="1" x14ac:dyDescent="0.25">
      <c r="A501" s="107">
        <v>256</v>
      </c>
      <c r="B501" s="202" t="s">
        <v>692</v>
      </c>
      <c r="C501" s="78" t="s">
        <v>223</v>
      </c>
      <c r="D501" s="78" t="s">
        <v>52</v>
      </c>
      <c r="E501" s="232" t="s">
        <v>362</v>
      </c>
      <c r="F501" s="79"/>
      <c r="G501" s="79"/>
      <c r="H501" s="79"/>
      <c r="I501" s="78" t="s">
        <v>27</v>
      </c>
      <c r="J501" s="107">
        <v>288114015</v>
      </c>
      <c r="K501" s="61" t="s">
        <v>546</v>
      </c>
    </row>
    <row r="502" spans="1:11" ht="25.5" x14ac:dyDescent="0.25">
      <c r="A502" s="107">
        <v>257</v>
      </c>
      <c r="B502" s="32" t="s">
        <v>693</v>
      </c>
      <c r="C502" s="78" t="s">
        <v>223</v>
      </c>
      <c r="D502" s="78" t="s">
        <v>52</v>
      </c>
      <c r="E502" s="232" t="s">
        <v>362</v>
      </c>
      <c r="F502" s="79"/>
      <c r="G502" s="79"/>
      <c r="H502" s="79"/>
      <c r="I502" s="78" t="s">
        <v>27</v>
      </c>
      <c r="J502" s="107">
        <v>288114015</v>
      </c>
      <c r="K502" s="61" t="s">
        <v>546</v>
      </c>
    </row>
    <row r="503" spans="1:11" ht="29.25" customHeight="1" x14ac:dyDescent="0.25">
      <c r="A503" s="107">
        <v>258</v>
      </c>
      <c r="B503" s="202" t="s">
        <v>694</v>
      </c>
      <c r="C503" s="78" t="s">
        <v>223</v>
      </c>
      <c r="D503" s="78" t="s">
        <v>52</v>
      </c>
      <c r="E503" s="232" t="s">
        <v>362</v>
      </c>
      <c r="F503" s="79"/>
      <c r="G503" s="79"/>
      <c r="H503" s="79"/>
      <c r="I503" s="78" t="s">
        <v>27</v>
      </c>
      <c r="J503" s="107">
        <v>288114015</v>
      </c>
      <c r="K503" s="61" t="s">
        <v>547</v>
      </c>
    </row>
    <row r="504" spans="1:11" ht="38.25" customHeight="1" x14ac:dyDescent="0.25">
      <c r="A504" s="107">
        <v>259</v>
      </c>
      <c r="B504" s="202" t="s">
        <v>695</v>
      </c>
      <c r="C504" s="78" t="s">
        <v>223</v>
      </c>
      <c r="D504" s="78" t="s">
        <v>52</v>
      </c>
      <c r="E504" s="232" t="s">
        <v>362</v>
      </c>
      <c r="F504" s="79"/>
      <c r="G504" s="79"/>
      <c r="H504" s="79"/>
      <c r="I504" s="78" t="s">
        <v>27</v>
      </c>
      <c r="J504" s="107">
        <v>288114015</v>
      </c>
      <c r="K504" s="61" t="s">
        <v>547</v>
      </c>
    </row>
    <row r="505" spans="1:11" ht="32.25" customHeight="1" x14ac:dyDescent="0.25">
      <c r="A505" s="107">
        <v>260</v>
      </c>
      <c r="B505" s="202" t="s">
        <v>696</v>
      </c>
      <c r="C505" s="78" t="s">
        <v>223</v>
      </c>
      <c r="D505" s="78" t="s">
        <v>52</v>
      </c>
      <c r="E505" s="232" t="s">
        <v>362</v>
      </c>
      <c r="F505" s="79"/>
      <c r="G505" s="79"/>
      <c r="H505" s="79"/>
      <c r="I505" s="78" t="s">
        <v>27</v>
      </c>
      <c r="J505" s="107">
        <v>288114015</v>
      </c>
      <c r="K505" s="61" t="s">
        <v>547</v>
      </c>
    </row>
    <row r="506" spans="1:11" ht="33.75" customHeight="1" x14ac:dyDescent="0.25">
      <c r="A506" s="200">
        <v>261</v>
      </c>
      <c r="B506" s="202" t="s">
        <v>697</v>
      </c>
      <c r="C506" s="198" t="s">
        <v>223</v>
      </c>
      <c r="D506" s="198" t="s">
        <v>52</v>
      </c>
      <c r="E506" s="232" t="s">
        <v>362</v>
      </c>
      <c r="F506" s="79"/>
      <c r="G506" s="79"/>
      <c r="H506" s="79"/>
      <c r="I506" s="198" t="s">
        <v>27</v>
      </c>
      <c r="J506" s="200">
        <v>288114015</v>
      </c>
      <c r="K506" s="61" t="s">
        <v>547</v>
      </c>
    </row>
    <row r="507" spans="1:11" ht="32.25" customHeight="1" x14ac:dyDescent="0.25">
      <c r="A507" s="107">
        <v>262</v>
      </c>
      <c r="B507" s="202" t="s">
        <v>698</v>
      </c>
      <c r="C507" s="78" t="s">
        <v>223</v>
      </c>
      <c r="D507" s="78" t="s">
        <v>52</v>
      </c>
      <c r="E507" s="232" t="s">
        <v>362</v>
      </c>
      <c r="F507" s="79"/>
      <c r="G507" s="79"/>
      <c r="H507" s="79"/>
      <c r="I507" s="78" t="s">
        <v>27</v>
      </c>
      <c r="J507" s="107">
        <v>288114015</v>
      </c>
      <c r="K507" s="61" t="s">
        <v>547</v>
      </c>
    </row>
    <row r="508" spans="1:11" ht="24.75" customHeight="1" x14ac:dyDescent="0.25">
      <c r="A508" s="107">
        <v>263</v>
      </c>
      <c r="B508" s="202" t="s">
        <v>699</v>
      </c>
      <c r="C508" s="78" t="s">
        <v>223</v>
      </c>
      <c r="D508" s="78" t="s">
        <v>52</v>
      </c>
      <c r="E508" s="232" t="s">
        <v>362</v>
      </c>
      <c r="F508" s="101">
        <v>3.7869999999999999</v>
      </c>
      <c r="G508" s="79"/>
      <c r="H508" s="79"/>
      <c r="I508" s="78" t="s">
        <v>27</v>
      </c>
      <c r="J508" s="107">
        <v>288114015</v>
      </c>
      <c r="K508" s="114" t="s">
        <v>487</v>
      </c>
    </row>
    <row r="509" spans="1:11" ht="25.5" x14ac:dyDescent="0.25">
      <c r="A509" s="107">
        <v>264</v>
      </c>
      <c r="B509" s="32" t="s">
        <v>700</v>
      </c>
      <c r="C509" s="78" t="s">
        <v>223</v>
      </c>
      <c r="D509" s="78" t="s">
        <v>52</v>
      </c>
      <c r="E509" s="232" t="s">
        <v>362</v>
      </c>
      <c r="F509" s="101">
        <v>2.673</v>
      </c>
      <c r="G509" s="79"/>
      <c r="H509" s="79"/>
      <c r="I509" s="78" t="s">
        <v>27</v>
      </c>
      <c r="J509" s="107">
        <v>288114015</v>
      </c>
      <c r="K509" s="114" t="s">
        <v>487</v>
      </c>
    </row>
    <row r="510" spans="1:11" ht="24.75" customHeight="1" x14ac:dyDescent="0.25">
      <c r="A510" s="107">
        <v>265</v>
      </c>
      <c r="B510" s="202" t="s">
        <v>701</v>
      </c>
      <c r="C510" s="78" t="s">
        <v>223</v>
      </c>
      <c r="D510" s="78" t="s">
        <v>52</v>
      </c>
      <c r="E510" s="232" t="s">
        <v>362</v>
      </c>
      <c r="F510" s="79"/>
      <c r="G510" s="79"/>
      <c r="H510" s="79"/>
      <c r="I510" s="78" t="s">
        <v>27</v>
      </c>
      <c r="J510" s="107">
        <v>288114015</v>
      </c>
      <c r="K510" s="61" t="s">
        <v>547</v>
      </c>
    </row>
    <row r="511" spans="1:11" ht="25.5" x14ac:dyDescent="0.25">
      <c r="A511" s="107">
        <v>266</v>
      </c>
      <c r="B511" s="32" t="s">
        <v>702</v>
      </c>
      <c r="C511" s="78" t="s">
        <v>223</v>
      </c>
      <c r="D511" s="78" t="s">
        <v>52</v>
      </c>
      <c r="E511" s="232" t="s">
        <v>362</v>
      </c>
      <c r="F511" s="79"/>
      <c r="G511" s="79"/>
      <c r="H511" s="79"/>
      <c r="I511" s="78" t="s">
        <v>27</v>
      </c>
      <c r="J511" s="107">
        <v>288114015</v>
      </c>
      <c r="K511" s="61" t="s">
        <v>547</v>
      </c>
    </row>
    <row r="512" spans="1:11" ht="27" customHeight="1" x14ac:dyDescent="0.25">
      <c r="A512" s="107">
        <v>267</v>
      </c>
      <c r="B512" s="202" t="s">
        <v>703</v>
      </c>
      <c r="C512" s="78" t="s">
        <v>223</v>
      </c>
      <c r="D512" s="78" t="s">
        <v>52</v>
      </c>
      <c r="E512" s="232" t="s">
        <v>362</v>
      </c>
      <c r="F512" s="79"/>
      <c r="G512" s="79"/>
      <c r="H512" s="79"/>
      <c r="I512" s="78" t="s">
        <v>27</v>
      </c>
      <c r="J512" s="107">
        <v>288114015</v>
      </c>
      <c r="K512" s="61" t="s">
        <v>547</v>
      </c>
    </row>
    <row r="513" spans="1:11" ht="25.5" x14ac:dyDescent="0.25">
      <c r="A513" s="107">
        <v>268</v>
      </c>
      <c r="B513" s="32" t="s">
        <v>704</v>
      </c>
      <c r="C513" s="78" t="s">
        <v>223</v>
      </c>
      <c r="D513" s="78" t="s">
        <v>52</v>
      </c>
      <c r="E513" s="232" t="s">
        <v>362</v>
      </c>
      <c r="F513" s="79"/>
      <c r="G513" s="79"/>
      <c r="H513" s="79"/>
      <c r="I513" s="78" t="s">
        <v>27</v>
      </c>
      <c r="J513" s="107">
        <v>288114015</v>
      </c>
      <c r="K513" s="61" t="s">
        <v>547</v>
      </c>
    </row>
    <row r="514" spans="1:11" ht="25.5" x14ac:dyDescent="0.25">
      <c r="A514" s="107">
        <v>269</v>
      </c>
      <c r="B514" s="32" t="s">
        <v>705</v>
      </c>
      <c r="C514" s="78" t="s">
        <v>223</v>
      </c>
      <c r="D514" s="78" t="s">
        <v>52</v>
      </c>
      <c r="E514" s="232" t="s">
        <v>362</v>
      </c>
      <c r="F514" s="79"/>
      <c r="G514" s="79"/>
      <c r="H514" s="79"/>
      <c r="I514" s="78" t="s">
        <v>27</v>
      </c>
      <c r="J514" s="107">
        <v>288114015</v>
      </c>
      <c r="K514" s="61" t="s">
        <v>547</v>
      </c>
    </row>
    <row r="515" spans="1:11" ht="25.5" x14ac:dyDescent="0.25">
      <c r="A515" s="107">
        <v>270</v>
      </c>
      <c r="B515" s="32" t="s">
        <v>706</v>
      </c>
      <c r="C515" s="78" t="s">
        <v>223</v>
      </c>
      <c r="D515" s="78" t="s">
        <v>52</v>
      </c>
      <c r="E515" s="232" t="s">
        <v>362</v>
      </c>
      <c r="F515" s="79"/>
      <c r="G515" s="79"/>
      <c r="H515" s="79"/>
      <c r="I515" s="78" t="s">
        <v>27</v>
      </c>
      <c r="J515" s="107">
        <v>288114015</v>
      </c>
      <c r="K515" s="61" t="s">
        <v>547</v>
      </c>
    </row>
    <row r="516" spans="1:11" ht="29.25" customHeight="1" x14ac:dyDescent="0.25">
      <c r="A516" s="107">
        <v>271</v>
      </c>
      <c r="B516" s="202" t="s">
        <v>707</v>
      </c>
      <c r="C516" s="78" t="s">
        <v>223</v>
      </c>
      <c r="D516" s="78" t="s">
        <v>52</v>
      </c>
      <c r="E516" s="232" t="s">
        <v>362</v>
      </c>
      <c r="F516" s="101">
        <v>2.7130000000000001</v>
      </c>
      <c r="G516" s="79"/>
      <c r="H516" s="79"/>
      <c r="I516" s="78" t="s">
        <v>27</v>
      </c>
      <c r="J516" s="107">
        <v>288114015</v>
      </c>
      <c r="K516" s="61" t="s">
        <v>487</v>
      </c>
    </row>
    <row r="517" spans="1:11" ht="26.25" customHeight="1" x14ac:dyDescent="0.25">
      <c r="A517" s="107">
        <v>272</v>
      </c>
      <c r="B517" s="202" t="s">
        <v>708</v>
      </c>
      <c r="C517" s="78" t="s">
        <v>223</v>
      </c>
      <c r="D517" s="78" t="s">
        <v>52</v>
      </c>
      <c r="E517" s="232" t="s">
        <v>362</v>
      </c>
      <c r="F517" s="79"/>
      <c r="G517" s="79"/>
      <c r="H517" s="79"/>
      <c r="I517" s="78" t="s">
        <v>27</v>
      </c>
      <c r="J517" s="107">
        <v>288114015</v>
      </c>
      <c r="K517" s="114" t="s">
        <v>487</v>
      </c>
    </row>
    <row r="518" spans="1:11" ht="38.25" x14ac:dyDescent="0.25">
      <c r="A518" s="107">
        <v>273</v>
      </c>
      <c r="B518" s="32" t="s">
        <v>709</v>
      </c>
      <c r="C518" s="78" t="s">
        <v>223</v>
      </c>
      <c r="D518" s="78" t="s">
        <v>52</v>
      </c>
      <c r="E518" s="232" t="s">
        <v>362</v>
      </c>
      <c r="F518" s="79"/>
      <c r="G518" s="79"/>
      <c r="H518" s="79"/>
      <c r="I518" s="78" t="s">
        <v>27</v>
      </c>
      <c r="J518" s="107">
        <v>288114015</v>
      </c>
      <c r="K518" s="114" t="s">
        <v>487</v>
      </c>
    </row>
    <row r="519" spans="1:11" ht="25.5" x14ac:dyDescent="0.25">
      <c r="A519" s="107">
        <v>274</v>
      </c>
      <c r="B519" s="32" t="s">
        <v>710</v>
      </c>
      <c r="C519" s="78" t="s">
        <v>223</v>
      </c>
      <c r="D519" s="78" t="s">
        <v>52</v>
      </c>
      <c r="E519" s="232" t="s">
        <v>362</v>
      </c>
      <c r="F519" s="101">
        <v>34.518000000000001</v>
      </c>
      <c r="G519" s="79"/>
      <c r="H519" s="79"/>
      <c r="I519" s="78" t="s">
        <v>27</v>
      </c>
      <c r="J519" s="107">
        <v>288114015</v>
      </c>
      <c r="K519" s="61" t="s">
        <v>487</v>
      </c>
    </row>
    <row r="520" spans="1:11" ht="25.5" x14ac:dyDescent="0.25">
      <c r="A520" s="107">
        <v>275</v>
      </c>
      <c r="B520" s="32" t="s">
        <v>711</v>
      </c>
      <c r="C520" s="78" t="s">
        <v>223</v>
      </c>
      <c r="D520" s="78" t="s">
        <v>52</v>
      </c>
      <c r="E520" s="232" t="s">
        <v>362</v>
      </c>
      <c r="F520" s="101">
        <v>58.929000000000002</v>
      </c>
      <c r="G520" s="79"/>
      <c r="H520" s="79"/>
      <c r="I520" s="78" t="s">
        <v>27</v>
      </c>
      <c r="J520" s="107">
        <v>288114015</v>
      </c>
      <c r="K520" s="61" t="s">
        <v>487</v>
      </c>
    </row>
    <row r="521" spans="1:11" ht="25.5" x14ac:dyDescent="0.25">
      <c r="A521" s="107">
        <v>276</v>
      </c>
      <c r="B521" s="32" t="s">
        <v>712</v>
      </c>
      <c r="C521" s="78" t="s">
        <v>223</v>
      </c>
      <c r="D521" s="78" t="s">
        <v>52</v>
      </c>
      <c r="E521" s="232" t="s">
        <v>362</v>
      </c>
      <c r="F521" s="101">
        <v>63.331000000000003</v>
      </c>
      <c r="G521" s="79"/>
      <c r="H521" s="79"/>
      <c r="I521" s="78" t="s">
        <v>27</v>
      </c>
      <c r="J521" s="107">
        <v>288114015</v>
      </c>
      <c r="K521" s="61" t="s">
        <v>487</v>
      </c>
    </row>
    <row r="522" spans="1:11" ht="25.5" x14ac:dyDescent="0.25">
      <c r="A522" s="107">
        <v>277</v>
      </c>
      <c r="B522" s="32" t="s">
        <v>713</v>
      </c>
      <c r="C522" s="78" t="s">
        <v>223</v>
      </c>
      <c r="D522" s="78" t="s">
        <v>52</v>
      </c>
      <c r="E522" s="232" t="s">
        <v>362</v>
      </c>
      <c r="F522" s="101">
        <v>40.387</v>
      </c>
      <c r="G522" s="79"/>
      <c r="H522" s="79"/>
      <c r="I522" s="78" t="s">
        <v>27</v>
      </c>
      <c r="J522" s="107">
        <v>288114015</v>
      </c>
      <c r="K522" s="61" t="s">
        <v>487</v>
      </c>
    </row>
    <row r="523" spans="1:11" ht="25.5" x14ac:dyDescent="0.25">
      <c r="A523" s="107">
        <v>278</v>
      </c>
      <c r="B523" s="32" t="s">
        <v>714</v>
      </c>
      <c r="C523" s="78" t="s">
        <v>223</v>
      </c>
      <c r="D523" s="78" t="s">
        <v>52</v>
      </c>
      <c r="E523" s="232" t="s">
        <v>362</v>
      </c>
      <c r="F523" s="101">
        <v>21.035</v>
      </c>
      <c r="G523" s="79"/>
      <c r="H523" s="79"/>
      <c r="I523" s="78" t="s">
        <v>27</v>
      </c>
      <c r="J523" s="107">
        <v>288114015</v>
      </c>
      <c r="K523" s="61" t="s">
        <v>487</v>
      </c>
    </row>
    <row r="524" spans="1:11" ht="25.5" x14ac:dyDescent="0.25">
      <c r="A524" s="107">
        <v>279</v>
      </c>
      <c r="B524" s="32" t="s">
        <v>715</v>
      </c>
      <c r="C524" s="78" t="s">
        <v>223</v>
      </c>
      <c r="D524" s="78" t="s">
        <v>52</v>
      </c>
      <c r="E524" s="232" t="s">
        <v>362</v>
      </c>
      <c r="F524" s="101">
        <v>44.662999999999997</v>
      </c>
      <c r="G524" s="79"/>
      <c r="H524" s="79"/>
      <c r="I524" s="78" t="s">
        <v>27</v>
      </c>
      <c r="J524" s="107">
        <v>288114015</v>
      </c>
      <c r="K524" s="61" t="s">
        <v>487</v>
      </c>
    </row>
    <row r="525" spans="1:11" ht="25.5" x14ac:dyDescent="0.25">
      <c r="A525" s="107">
        <v>280</v>
      </c>
      <c r="B525" s="32" t="s">
        <v>716</v>
      </c>
      <c r="C525" s="78" t="s">
        <v>223</v>
      </c>
      <c r="D525" s="78" t="s">
        <v>52</v>
      </c>
      <c r="E525" s="232" t="s">
        <v>362</v>
      </c>
      <c r="F525" s="101">
        <v>39.828000000000003</v>
      </c>
      <c r="G525" s="79"/>
      <c r="H525" s="79"/>
      <c r="I525" s="78" t="s">
        <v>27</v>
      </c>
      <c r="J525" s="107">
        <v>288114015</v>
      </c>
      <c r="K525" s="61" t="s">
        <v>487</v>
      </c>
    </row>
    <row r="526" spans="1:11" ht="24.75" customHeight="1" x14ac:dyDescent="0.25">
      <c r="A526" s="107">
        <v>281</v>
      </c>
      <c r="B526" s="202" t="s">
        <v>717</v>
      </c>
      <c r="C526" s="78" t="s">
        <v>223</v>
      </c>
      <c r="D526" s="78" t="s">
        <v>52</v>
      </c>
      <c r="E526" s="232" t="s">
        <v>362</v>
      </c>
      <c r="F526" s="101">
        <v>59.709000000000003</v>
      </c>
      <c r="G526" s="79"/>
      <c r="H526" s="79"/>
      <c r="I526" s="78" t="s">
        <v>27</v>
      </c>
      <c r="J526" s="107">
        <v>288114015</v>
      </c>
      <c r="K526" s="61" t="s">
        <v>487</v>
      </c>
    </row>
    <row r="527" spans="1:11" ht="38.25" customHeight="1" x14ac:dyDescent="0.25">
      <c r="A527" s="107">
        <v>282</v>
      </c>
      <c r="B527" s="202" t="s">
        <v>718</v>
      </c>
      <c r="C527" s="78" t="s">
        <v>223</v>
      </c>
      <c r="D527" s="78" t="s">
        <v>52</v>
      </c>
      <c r="E527" s="232" t="s">
        <v>362</v>
      </c>
      <c r="F527" s="101">
        <v>53.581000000000003</v>
      </c>
      <c r="G527" s="79"/>
      <c r="H527" s="79"/>
      <c r="I527" s="78" t="s">
        <v>27</v>
      </c>
      <c r="J527" s="107">
        <v>288114015</v>
      </c>
      <c r="K527" s="61" t="s">
        <v>487</v>
      </c>
    </row>
    <row r="528" spans="1:11" ht="25.5" x14ac:dyDescent="0.25">
      <c r="A528" s="107">
        <v>283</v>
      </c>
      <c r="B528" s="32" t="s">
        <v>719</v>
      </c>
      <c r="C528" s="78" t="s">
        <v>223</v>
      </c>
      <c r="D528" s="78" t="s">
        <v>52</v>
      </c>
      <c r="E528" s="232" t="s">
        <v>362</v>
      </c>
      <c r="F528" s="101">
        <v>41.344000000000001</v>
      </c>
      <c r="G528" s="79"/>
      <c r="H528" s="79"/>
      <c r="I528" s="78" t="s">
        <v>27</v>
      </c>
      <c r="J528" s="107">
        <v>288114015</v>
      </c>
      <c r="K528" s="61" t="s">
        <v>487</v>
      </c>
    </row>
    <row r="529" spans="1:11" ht="25.5" x14ac:dyDescent="0.25">
      <c r="A529" s="107">
        <v>284</v>
      </c>
      <c r="B529" s="32" t="s">
        <v>720</v>
      </c>
      <c r="C529" s="78" t="s">
        <v>223</v>
      </c>
      <c r="D529" s="78" t="s">
        <v>52</v>
      </c>
      <c r="E529" s="232" t="s">
        <v>362</v>
      </c>
      <c r="F529" s="101">
        <v>39.241999999999997</v>
      </c>
      <c r="G529" s="79"/>
      <c r="H529" s="79"/>
      <c r="I529" s="78" t="s">
        <v>27</v>
      </c>
      <c r="J529" s="107">
        <v>288114015</v>
      </c>
      <c r="K529" s="61" t="s">
        <v>487</v>
      </c>
    </row>
    <row r="530" spans="1:11" ht="41.25" customHeight="1" x14ac:dyDescent="0.25">
      <c r="A530" s="107">
        <v>285</v>
      </c>
      <c r="B530" s="32" t="s">
        <v>721</v>
      </c>
      <c r="C530" s="78" t="s">
        <v>223</v>
      </c>
      <c r="D530" s="78" t="s">
        <v>52</v>
      </c>
      <c r="E530" s="232" t="s">
        <v>362</v>
      </c>
      <c r="F530" s="102"/>
      <c r="G530" s="79">
        <v>37</v>
      </c>
      <c r="H530" s="79">
        <v>37</v>
      </c>
      <c r="I530" s="78" t="s">
        <v>27</v>
      </c>
      <c r="J530" s="107">
        <v>288004015</v>
      </c>
      <c r="K530" s="202" t="s">
        <v>746</v>
      </c>
    </row>
    <row r="531" spans="1:11" ht="30.75" customHeight="1" x14ac:dyDescent="0.25">
      <c r="A531" s="107">
        <v>286</v>
      </c>
      <c r="B531" s="32" t="s">
        <v>722</v>
      </c>
      <c r="C531" s="78" t="s">
        <v>223</v>
      </c>
      <c r="D531" s="78" t="s">
        <v>52</v>
      </c>
      <c r="E531" s="232" t="s">
        <v>362</v>
      </c>
      <c r="F531" s="101">
        <v>32.5383</v>
      </c>
      <c r="G531" s="79">
        <v>58</v>
      </c>
      <c r="H531" s="79">
        <v>58</v>
      </c>
      <c r="I531" s="78" t="s">
        <v>27</v>
      </c>
      <c r="J531" s="107">
        <v>288004015</v>
      </c>
      <c r="K531" s="32" t="s">
        <v>747</v>
      </c>
    </row>
    <row r="532" spans="1:11" ht="30" customHeight="1" x14ac:dyDescent="0.25">
      <c r="A532" s="107">
        <v>287</v>
      </c>
      <c r="B532" s="32" t="s">
        <v>723</v>
      </c>
      <c r="C532" s="78" t="s">
        <v>223</v>
      </c>
      <c r="D532" s="78" t="s">
        <v>52</v>
      </c>
      <c r="E532" s="232" t="s">
        <v>362</v>
      </c>
      <c r="F532" s="101">
        <v>25.805199999999999</v>
      </c>
      <c r="G532" s="79">
        <v>51</v>
      </c>
      <c r="H532" s="79">
        <v>51</v>
      </c>
      <c r="I532" s="78" t="s">
        <v>27</v>
      </c>
      <c r="J532" s="107">
        <v>288004015</v>
      </c>
      <c r="K532" s="32" t="s">
        <v>747</v>
      </c>
    </row>
    <row r="533" spans="1:11" x14ac:dyDescent="0.25">
      <c r="A533" s="107">
        <v>288</v>
      </c>
      <c r="B533" s="32" t="s">
        <v>724</v>
      </c>
      <c r="C533" s="78" t="s">
        <v>223</v>
      </c>
      <c r="D533" s="78" t="s">
        <v>52</v>
      </c>
      <c r="E533" s="232" t="s">
        <v>362</v>
      </c>
      <c r="F533" s="79"/>
      <c r="G533" s="79"/>
      <c r="H533" s="79"/>
      <c r="I533" s="78" t="s">
        <v>27</v>
      </c>
      <c r="J533" s="107">
        <v>288113015</v>
      </c>
      <c r="K533" s="61" t="s">
        <v>546</v>
      </c>
    </row>
    <row r="534" spans="1:11" x14ac:dyDescent="0.25">
      <c r="A534" s="107">
        <v>289</v>
      </c>
      <c r="B534" s="32" t="s">
        <v>725</v>
      </c>
      <c r="C534" s="78" t="s">
        <v>223</v>
      </c>
      <c r="D534" s="78" t="s">
        <v>52</v>
      </c>
      <c r="E534" s="232" t="s">
        <v>362</v>
      </c>
      <c r="F534" s="79"/>
      <c r="G534" s="79"/>
      <c r="H534" s="79"/>
      <c r="I534" s="78" t="s">
        <v>27</v>
      </c>
      <c r="J534" s="107">
        <v>288113015</v>
      </c>
      <c r="K534" s="61" t="s">
        <v>133</v>
      </c>
    </row>
    <row r="535" spans="1:11" x14ac:dyDescent="0.25">
      <c r="A535" s="107">
        <v>290</v>
      </c>
      <c r="B535" s="32" t="s">
        <v>726</v>
      </c>
      <c r="C535" s="78" t="s">
        <v>223</v>
      </c>
      <c r="D535" s="78" t="s">
        <v>52</v>
      </c>
      <c r="E535" s="232" t="s">
        <v>362</v>
      </c>
      <c r="F535" s="79"/>
      <c r="G535" s="79"/>
      <c r="H535" s="79"/>
      <c r="I535" s="78" t="s">
        <v>27</v>
      </c>
      <c r="J535" s="107">
        <v>288113015</v>
      </c>
      <c r="K535" s="61" t="s">
        <v>546</v>
      </c>
    </row>
    <row r="536" spans="1:11" ht="26.25" customHeight="1" x14ac:dyDescent="0.25">
      <c r="A536" s="107">
        <v>291</v>
      </c>
      <c r="B536" s="32" t="s">
        <v>727</v>
      </c>
      <c r="C536" s="78" t="s">
        <v>223</v>
      </c>
      <c r="D536" s="78" t="s">
        <v>52</v>
      </c>
      <c r="E536" s="232" t="s">
        <v>362</v>
      </c>
      <c r="F536" s="102">
        <v>13.042999999999999</v>
      </c>
      <c r="G536" s="79">
        <v>11.7</v>
      </c>
      <c r="H536" s="79">
        <v>11.738</v>
      </c>
      <c r="I536" s="78" t="s">
        <v>27</v>
      </c>
      <c r="J536" s="107">
        <v>288113015</v>
      </c>
      <c r="K536" s="202" t="s">
        <v>748</v>
      </c>
    </row>
    <row r="537" spans="1:11" ht="23.25" customHeight="1" x14ac:dyDescent="0.25">
      <c r="A537" s="185">
        <v>292</v>
      </c>
      <c r="B537" s="202" t="s">
        <v>728</v>
      </c>
      <c r="C537" s="184" t="s">
        <v>223</v>
      </c>
      <c r="D537" s="184" t="s">
        <v>52</v>
      </c>
      <c r="E537" s="232" t="s">
        <v>362</v>
      </c>
      <c r="F537" s="187">
        <v>2.6859999999999999</v>
      </c>
      <c r="G537" s="79"/>
      <c r="H537" s="79"/>
      <c r="I537" s="184" t="s">
        <v>27</v>
      </c>
      <c r="J537" s="185">
        <v>288113015</v>
      </c>
      <c r="K537" s="61" t="s">
        <v>749</v>
      </c>
    </row>
    <row r="538" spans="1:11" ht="25.5" customHeight="1" x14ac:dyDescent="0.25">
      <c r="A538" s="200">
        <v>293</v>
      </c>
      <c r="B538" s="202" t="s">
        <v>729</v>
      </c>
      <c r="C538" s="198" t="s">
        <v>223</v>
      </c>
      <c r="D538" s="198" t="s">
        <v>52</v>
      </c>
      <c r="E538" s="232" t="s">
        <v>362</v>
      </c>
      <c r="F538" s="210">
        <v>13.053000000000001</v>
      </c>
      <c r="G538" s="79">
        <v>11.6</v>
      </c>
      <c r="H538" s="79">
        <v>11.577999999999999</v>
      </c>
      <c r="I538" s="198" t="s">
        <v>27</v>
      </c>
      <c r="J538" s="200">
        <v>288113015</v>
      </c>
      <c r="K538" s="202" t="s">
        <v>750</v>
      </c>
    </row>
    <row r="539" spans="1:11" x14ac:dyDescent="0.25">
      <c r="A539" s="287" t="s">
        <v>751</v>
      </c>
      <c r="B539" s="287"/>
      <c r="C539" s="287"/>
      <c r="D539" s="287"/>
      <c r="E539" s="287"/>
      <c r="F539" s="287"/>
      <c r="G539" s="287"/>
      <c r="H539" s="287"/>
      <c r="I539" s="287"/>
      <c r="J539" s="287"/>
      <c r="K539" s="61"/>
    </row>
    <row r="540" spans="1:11" s="86" customFormat="1" ht="25.5" x14ac:dyDescent="0.25">
      <c r="A540" s="206">
        <v>1</v>
      </c>
      <c r="B540" s="207" t="s">
        <v>757</v>
      </c>
      <c r="C540" s="206" t="s">
        <v>4</v>
      </c>
      <c r="D540" s="204"/>
      <c r="E540" s="243" t="s">
        <v>752</v>
      </c>
      <c r="F540" s="206">
        <v>72.900000000000006</v>
      </c>
      <c r="G540" s="116">
        <v>72.900000000000006</v>
      </c>
      <c r="H540" s="116" t="s">
        <v>52</v>
      </c>
      <c r="I540" s="204" t="s">
        <v>52</v>
      </c>
      <c r="J540" s="206" t="s">
        <v>52</v>
      </c>
      <c r="K540" s="58" t="s">
        <v>771</v>
      </c>
    </row>
    <row r="541" spans="1:11" s="113" customFormat="1" ht="67.5" customHeight="1" x14ac:dyDescent="0.25">
      <c r="A541" s="112">
        <v>2</v>
      </c>
      <c r="B541" s="117" t="s">
        <v>758</v>
      </c>
      <c r="C541" s="112" t="s">
        <v>4</v>
      </c>
      <c r="D541" s="83"/>
      <c r="E541" s="236" t="s">
        <v>753</v>
      </c>
      <c r="F541" s="112">
        <v>6</v>
      </c>
      <c r="G541" s="116">
        <v>6</v>
      </c>
      <c r="H541" s="116"/>
      <c r="I541" s="83" t="s">
        <v>52</v>
      </c>
      <c r="J541" s="112" t="s">
        <v>52</v>
      </c>
      <c r="K541" s="118" t="s">
        <v>772</v>
      </c>
    </row>
    <row r="542" spans="1:11" s="86" customFormat="1" x14ac:dyDescent="0.25">
      <c r="A542" s="314">
        <v>3</v>
      </c>
      <c r="B542" s="68" t="s">
        <v>759</v>
      </c>
      <c r="C542" s="314" t="s">
        <v>4</v>
      </c>
      <c r="D542" s="267"/>
      <c r="E542" s="314" t="s">
        <v>754</v>
      </c>
      <c r="F542" s="112"/>
      <c r="G542" s="116"/>
      <c r="H542" s="116"/>
      <c r="I542" s="267" t="s">
        <v>52</v>
      </c>
      <c r="J542" s="321" t="s">
        <v>52</v>
      </c>
      <c r="K542" s="95"/>
    </row>
    <row r="543" spans="1:11" s="86" customFormat="1" ht="27.75" customHeight="1" x14ac:dyDescent="0.25">
      <c r="A543" s="314"/>
      <c r="B543" s="68" t="s">
        <v>760</v>
      </c>
      <c r="C543" s="314"/>
      <c r="D543" s="267"/>
      <c r="E543" s="314"/>
      <c r="F543" s="112">
        <v>98.2</v>
      </c>
      <c r="G543" s="116">
        <v>98.2</v>
      </c>
      <c r="H543" s="116">
        <v>98.2</v>
      </c>
      <c r="I543" s="267"/>
      <c r="J543" s="322"/>
      <c r="K543" s="99" t="s">
        <v>773</v>
      </c>
    </row>
    <row r="544" spans="1:11" s="86" customFormat="1" ht="25.5" customHeight="1" x14ac:dyDescent="0.25">
      <c r="A544" s="314"/>
      <c r="B544" s="68" t="s">
        <v>761</v>
      </c>
      <c r="C544" s="314"/>
      <c r="D544" s="267"/>
      <c r="E544" s="314"/>
      <c r="F544" s="116">
        <v>73.3</v>
      </c>
      <c r="G544" s="116">
        <v>82</v>
      </c>
      <c r="H544" s="116">
        <v>82.9</v>
      </c>
      <c r="I544" s="267"/>
      <c r="J544" s="323"/>
      <c r="K544" s="99" t="s">
        <v>774</v>
      </c>
    </row>
    <row r="545" spans="1:11" s="86" customFormat="1" ht="36.75" customHeight="1" x14ac:dyDescent="0.25">
      <c r="A545" s="112">
        <v>4</v>
      </c>
      <c r="B545" s="68" t="s">
        <v>762</v>
      </c>
      <c r="C545" s="112" t="s">
        <v>4</v>
      </c>
      <c r="D545" s="83"/>
      <c r="E545" s="236" t="s">
        <v>753</v>
      </c>
      <c r="F545" s="112">
        <v>94.8</v>
      </c>
      <c r="G545" s="116">
        <v>94.8</v>
      </c>
      <c r="H545" s="116">
        <v>96.5</v>
      </c>
      <c r="I545" s="83" t="s">
        <v>52</v>
      </c>
      <c r="J545" s="112" t="s">
        <v>52</v>
      </c>
      <c r="K545" s="99" t="s">
        <v>775</v>
      </c>
    </row>
    <row r="546" spans="1:11" s="113" customFormat="1" ht="30.75" customHeight="1" x14ac:dyDescent="0.25">
      <c r="A546" s="112">
        <v>5</v>
      </c>
      <c r="B546" s="68" t="s">
        <v>763</v>
      </c>
      <c r="C546" s="112" t="s">
        <v>4</v>
      </c>
      <c r="D546" s="83"/>
      <c r="E546" s="236" t="s">
        <v>753</v>
      </c>
      <c r="F546" s="112">
        <v>57.7</v>
      </c>
      <c r="G546" s="116">
        <v>76</v>
      </c>
      <c r="H546" s="116">
        <v>76.099999999999994</v>
      </c>
      <c r="I546" s="83" t="s">
        <v>52</v>
      </c>
      <c r="J546" s="112" t="s">
        <v>52</v>
      </c>
      <c r="K546" s="99" t="s">
        <v>776</v>
      </c>
    </row>
    <row r="547" spans="1:11" s="119" customFormat="1" ht="39" customHeight="1" x14ac:dyDescent="0.25">
      <c r="A547" s="261">
        <v>6</v>
      </c>
      <c r="B547" s="68" t="s">
        <v>764</v>
      </c>
      <c r="C547" s="112" t="s">
        <v>9</v>
      </c>
      <c r="D547" s="83"/>
      <c r="E547" s="234" t="s">
        <v>752</v>
      </c>
      <c r="F547" s="112">
        <v>4278</v>
      </c>
      <c r="G547" s="116" t="s">
        <v>52</v>
      </c>
      <c r="H547" s="116"/>
      <c r="I547" s="83" t="s">
        <v>52</v>
      </c>
      <c r="J547" s="112" t="s">
        <v>52</v>
      </c>
      <c r="K547" s="58" t="s">
        <v>777</v>
      </c>
    </row>
    <row r="548" spans="1:11" s="119" customFormat="1" ht="19.5" customHeight="1" x14ac:dyDescent="0.25">
      <c r="A548" s="314">
        <v>7</v>
      </c>
      <c r="B548" s="120" t="s">
        <v>765</v>
      </c>
      <c r="C548" s="316" t="s">
        <v>4</v>
      </c>
      <c r="D548" s="316"/>
      <c r="E548" s="234"/>
      <c r="F548" s="121"/>
      <c r="G548" s="116"/>
      <c r="H548" s="116"/>
      <c r="I548" s="267" t="s">
        <v>52</v>
      </c>
      <c r="J548" s="321" t="s">
        <v>52</v>
      </c>
      <c r="K548" s="122"/>
    </row>
    <row r="549" spans="1:11" s="119" customFormat="1" ht="38.25" customHeight="1" x14ac:dyDescent="0.25">
      <c r="A549" s="314"/>
      <c r="B549" s="68" t="s">
        <v>766</v>
      </c>
      <c r="C549" s="316"/>
      <c r="D549" s="316"/>
      <c r="E549" s="267" t="s">
        <v>755</v>
      </c>
      <c r="F549" s="121">
        <v>13.9</v>
      </c>
      <c r="G549" s="116">
        <v>18</v>
      </c>
      <c r="H549" s="116">
        <v>18.2</v>
      </c>
      <c r="I549" s="267"/>
      <c r="J549" s="322"/>
      <c r="K549" s="58" t="s">
        <v>778</v>
      </c>
    </row>
    <row r="550" spans="1:11" s="119" customFormat="1" ht="117" customHeight="1" x14ac:dyDescent="0.25">
      <c r="A550" s="314"/>
      <c r="B550" s="68" t="s">
        <v>767</v>
      </c>
      <c r="C550" s="316"/>
      <c r="D550" s="316"/>
      <c r="E550" s="267"/>
      <c r="F550" s="121">
        <v>5</v>
      </c>
      <c r="G550" s="116">
        <v>5</v>
      </c>
      <c r="H550" s="116" t="s">
        <v>52</v>
      </c>
      <c r="I550" s="267"/>
      <c r="J550" s="322"/>
      <c r="K550" s="59" t="s">
        <v>779</v>
      </c>
    </row>
    <row r="551" spans="1:11" s="119" customFormat="1" ht="52.5" customHeight="1" x14ac:dyDescent="0.25">
      <c r="A551" s="314"/>
      <c r="B551" s="235" t="s">
        <v>768</v>
      </c>
      <c r="C551" s="316"/>
      <c r="D551" s="316"/>
      <c r="E551" s="234" t="s">
        <v>756</v>
      </c>
      <c r="F551" s="234">
        <v>100</v>
      </c>
      <c r="G551" s="116">
        <v>100</v>
      </c>
      <c r="H551" s="116"/>
      <c r="I551" s="267"/>
      <c r="J551" s="323"/>
      <c r="K551" s="65" t="s">
        <v>1691</v>
      </c>
    </row>
    <row r="552" spans="1:11" s="119" customFormat="1" ht="67.5" customHeight="1" x14ac:dyDescent="0.25">
      <c r="A552" s="261">
        <v>8</v>
      </c>
      <c r="B552" s="68" t="s">
        <v>769</v>
      </c>
      <c r="C552" s="84" t="s">
        <v>216</v>
      </c>
      <c r="D552" s="83"/>
      <c r="E552" s="234" t="s">
        <v>752</v>
      </c>
      <c r="F552" s="121">
        <v>4.5999999999999996</v>
      </c>
      <c r="G552" s="116">
        <v>4.5999999999999996</v>
      </c>
      <c r="H552" s="116"/>
      <c r="I552" s="83" t="s">
        <v>52</v>
      </c>
      <c r="J552" s="112" t="s">
        <v>52</v>
      </c>
      <c r="K552" s="62" t="s">
        <v>780</v>
      </c>
    </row>
    <row r="553" spans="1:11" s="119" customFormat="1" x14ac:dyDescent="0.25">
      <c r="A553" s="314">
        <v>9</v>
      </c>
      <c r="B553" s="315" t="s">
        <v>769</v>
      </c>
      <c r="C553" s="84" t="s">
        <v>4</v>
      </c>
      <c r="D553" s="316"/>
      <c r="E553" s="314" t="s">
        <v>752</v>
      </c>
      <c r="F553" s="121">
        <v>15</v>
      </c>
      <c r="G553" s="116">
        <v>15</v>
      </c>
      <c r="H553" s="116">
        <v>17.899999999999999</v>
      </c>
      <c r="I553" s="267" t="s">
        <v>52</v>
      </c>
      <c r="J553" s="321" t="s">
        <v>52</v>
      </c>
      <c r="K553" s="392" t="s">
        <v>180</v>
      </c>
    </row>
    <row r="554" spans="1:11" s="119" customFormat="1" ht="16.5" customHeight="1" x14ac:dyDescent="0.25">
      <c r="A554" s="314"/>
      <c r="B554" s="315"/>
      <c r="C554" s="208" t="s">
        <v>770</v>
      </c>
      <c r="D554" s="316"/>
      <c r="E554" s="314"/>
      <c r="F554" s="123">
        <v>129683</v>
      </c>
      <c r="G554" s="116">
        <v>129683</v>
      </c>
      <c r="H554" s="116">
        <v>149087</v>
      </c>
      <c r="I554" s="267"/>
      <c r="J554" s="323"/>
      <c r="K554" s="270"/>
    </row>
    <row r="555" spans="1:11" ht="14.25" customHeight="1" x14ac:dyDescent="0.25">
      <c r="A555" s="233"/>
      <c r="B555" s="296" t="s">
        <v>157</v>
      </c>
      <c r="C555" s="296"/>
      <c r="D555" s="296"/>
      <c r="E555" s="296"/>
      <c r="F555" s="296"/>
      <c r="G555" s="296"/>
      <c r="H555" s="296"/>
      <c r="I555" s="296"/>
      <c r="J555" s="296"/>
      <c r="K555" s="61"/>
    </row>
    <row r="556" spans="1:11" ht="37.5" customHeight="1" x14ac:dyDescent="0.25">
      <c r="A556" s="124">
        <v>1</v>
      </c>
      <c r="B556" s="125" t="s">
        <v>803</v>
      </c>
      <c r="C556" s="126" t="s">
        <v>223</v>
      </c>
      <c r="D556" s="126" t="s">
        <v>52</v>
      </c>
      <c r="E556" s="239" t="s">
        <v>782</v>
      </c>
      <c r="F556" s="128">
        <v>428.6</v>
      </c>
      <c r="G556" s="129">
        <v>41.99</v>
      </c>
      <c r="H556" s="129">
        <v>41.99</v>
      </c>
      <c r="I556" s="78" t="s">
        <v>1024</v>
      </c>
      <c r="J556" s="130">
        <v>279050015</v>
      </c>
      <c r="K556" s="118" t="s">
        <v>781</v>
      </c>
    </row>
    <row r="557" spans="1:11" ht="15" customHeight="1" x14ac:dyDescent="0.25">
      <c r="A557" s="317">
        <v>2</v>
      </c>
      <c r="B557" s="318" t="s">
        <v>804</v>
      </c>
      <c r="C557" s="319" t="s">
        <v>223</v>
      </c>
      <c r="D557" s="319" t="s">
        <v>52</v>
      </c>
      <c r="E557" s="320" t="s">
        <v>783</v>
      </c>
      <c r="F557" s="131"/>
      <c r="G557" s="132"/>
      <c r="H557" s="132"/>
      <c r="I557" s="133" t="s">
        <v>1408</v>
      </c>
      <c r="J557" s="130">
        <v>279010032</v>
      </c>
      <c r="K557" s="384" t="s">
        <v>391</v>
      </c>
    </row>
    <row r="558" spans="1:11" ht="33.75" customHeight="1" x14ac:dyDescent="0.25">
      <c r="A558" s="317"/>
      <c r="B558" s="318"/>
      <c r="C558" s="319"/>
      <c r="D558" s="319"/>
      <c r="E558" s="320"/>
      <c r="F558" s="131"/>
      <c r="G558" s="132"/>
      <c r="H558" s="132"/>
      <c r="I558" s="133" t="s">
        <v>1024</v>
      </c>
      <c r="J558" s="130">
        <v>279010015</v>
      </c>
      <c r="K558" s="386"/>
    </row>
    <row r="559" spans="1:11" ht="15" customHeight="1" x14ac:dyDescent="0.25">
      <c r="A559" s="317">
        <v>3</v>
      </c>
      <c r="B559" s="318" t="s">
        <v>805</v>
      </c>
      <c r="C559" s="319" t="s">
        <v>223</v>
      </c>
      <c r="D559" s="319" t="s">
        <v>52</v>
      </c>
      <c r="E559" s="320" t="s">
        <v>783</v>
      </c>
      <c r="F559" s="132">
        <v>4239.8999999999996</v>
      </c>
      <c r="G559" s="134">
        <v>2577.04</v>
      </c>
      <c r="H559" s="134">
        <v>2577.04</v>
      </c>
      <c r="I559" s="133" t="s">
        <v>1408</v>
      </c>
      <c r="J559" s="130">
        <v>279114032</v>
      </c>
      <c r="K559" s="371" t="s">
        <v>855</v>
      </c>
    </row>
    <row r="560" spans="1:11" ht="19.5" customHeight="1" x14ac:dyDescent="0.25">
      <c r="A560" s="317"/>
      <c r="B560" s="318"/>
      <c r="C560" s="319"/>
      <c r="D560" s="319"/>
      <c r="E560" s="320"/>
      <c r="F560" s="133">
        <v>3000</v>
      </c>
      <c r="G560" s="132"/>
      <c r="H560" s="132"/>
      <c r="I560" s="133" t="s">
        <v>1</v>
      </c>
      <c r="J560" s="130">
        <v>279010011</v>
      </c>
      <c r="K560" s="371"/>
    </row>
    <row r="561" spans="1:11" ht="25.5" customHeight="1" x14ac:dyDescent="0.25">
      <c r="A561" s="317"/>
      <c r="B561" s="318"/>
      <c r="C561" s="319"/>
      <c r="D561" s="319"/>
      <c r="E561" s="320"/>
      <c r="F561" s="131"/>
      <c r="G561" s="132">
        <v>282</v>
      </c>
      <c r="H561" s="132">
        <v>282</v>
      </c>
      <c r="I561" s="133" t="s">
        <v>1024</v>
      </c>
      <c r="J561" s="130">
        <v>279114015</v>
      </c>
      <c r="K561" s="371"/>
    </row>
    <row r="562" spans="1:11" ht="15" customHeight="1" x14ac:dyDescent="0.25">
      <c r="A562" s="317">
        <v>4</v>
      </c>
      <c r="B562" s="324" t="s">
        <v>807</v>
      </c>
      <c r="C562" s="319" t="s">
        <v>223</v>
      </c>
      <c r="D562" s="319" t="s">
        <v>52</v>
      </c>
      <c r="E562" s="319" t="s">
        <v>783</v>
      </c>
      <c r="F562" s="131"/>
      <c r="G562" s="131"/>
      <c r="H562" s="131"/>
      <c r="I562" s="133" t="s">
        <v>1408</v>
      </c>
      <c r="J562" s="130">
        <v>279010032</v>
      </c>
      <c r="K562" s="384" t="s">
        <v>391</v>
      </c>
    </row>
    <row r="563" spans="1:11" ht="11.25" customHeight="1" x14ac:dyDescent="0.25">
      <c r="A563" s="317"/>
      <c r="B563" s="325"/>
      <c r="C563" s="319"/>
      <c r="D563" s="319"/>
      <c r="E563" s="319"/>
      <c r="F563" s="131"/>
      <c r="G563" s="131"/>
      <c r="H563" s="131"/>
      <c r="I563" s="186" t="s">
        <v>1024</v>
      </c>
      <c r="J563" s="130">
        <v>279010015</v>
      </c>
      <c r="K563" s="386"/>
    </row>
    <row r="564" spans="1:11" ht="15" customHeight="1" x14ac:dyDescent="0.25">
      <c r="A564" s="317">
        <v>5</v>
      </c>
      <c r="B564" s="326" t="s">
        <v>806</v>
      </c>
      <c r="C564" s="319" t="s">
        <v>223</v>
      </c>
      <c r="D564" s="319" t="s">
        <v>52</v>
      </c>
      <c r="E564" s="319" t="s">
        <v>783</v>
      </c>
      <c r="F564" s="131"/>
      <c r="G564" s="131">
        <v>862.18</v>
      </c>
      <c r="H564" s="131">
        <v>862.18</v>
      </c>
      <c r="I564" s="133" t="s">
        <v>1408</v>
      </c>
      <c r="J564" s="130">
        <v>279114032</v>
      </c>
      <c r="K564" s="372" t="s">
        <v>1633</v>
      </c>
    </row>
    <row r="565" spans="1:11" ht="38.25" customHeight="1" x14ac:dyDescent="0.25">
      <c r="A565" s="317"/>
      <c r="B565" s="326"/>
      <c r="C565" s="319"/>
      <c r="D565" s="319"/>
      <c r="E565" s="319"/>
      <c r="F565" s="135">
        <v>952.447</v>
      </c>
      <c r="G565" s="131">
        <v>90.3</v>
      </c>
      <c r="H565" s="131">
        <v>90.3</v>
      </c>
      <c r="I565" s="80" t="s">
        <v>1024</v>
      </c>
      <c r="J565" s="130">
        <v>279114015</v>
      </c>
      <c r="K565" s="373"/>
    </row>
    <row r="566" spans="1:11" ht="15" customHeight="1" x14ac:dyDescent="0.25">
      <c r="A566" s="317">
        <v>6</v>
      </c>
      <c r="B566" s="288" t="s">
        <v>808</v>
      </c>
      <c r="C566" s="319" t="s">
        <v>223</v>
      </c>
      <c r="D566" s="319" t="s">
        <v>52</v>
      </c>
      <c r="E566" s="319" t="s">
        <v>784</v>
      </c>
      <c r="F566" s="131"/>
      <c r="G566" s="131"/>
      <c r="H566" s="131"/>
      <c r="I566" s="133" t="s">
        <v>1408</v>
      </c>
      <c r="J566" s="130">
        <v>279010032</v>
      </c>
      <c r="K566" s="384" t="s">
        <v>391</v>
      </c>
    </row>
    <row r="567" spans="1:11" ht="24" customHeight="1" x14ac:dyDescent="0.25">
      <c r="A567" s="317"/>
      <c r="B567" s="288"/>
      <c r="C567" s="319"/>
      <c r="D567" s="319"/>
      <c r="E567" s="319"/>
      <c r="F567" s="131"/>
      <c r="G567" s="131"/>
      <c r="H567" s="131"/>
      <c r="I567" s="80" t="s">
        <v>1024</v>
      </c>
      <c r="J567" s="130">
        <v>279010015</v>
      </c>
      <c r="K567" s="386"/>
    </row>
    <row r="568" spans="1:11" ht="15" customHeight="1" x14ac:dyDescent="0.25">
      <c r="A568" s="317">
        <v>7</v>
      </c>
      <c r="B568" s="288" t="s">
        <v>809</v>
      </c>
      <c r="C568" s="319" t="s">
        <v>223</v>
      </c>
      <c r="D568" s="319" t="s">
        <v>52</v>
      </c>
      <c r="E568" s="319" t="s">
        <v>784</v>
      </c>
      <c r="F568" s="131"/>
      <c r="G568" s="131"/>
      <c r="H568" s="131"/>
      <c r="I568" s="133" t="s">
        <v>1408</v>
      </c>
      <c r="J568" s="130">
        <v>279010032</v>
      </c>
      <c r="K568" s="384" t="s">
        <v>391</v>
      </c>
    </row>
    <row r="569" spans="1:11" ht="25.5" customHeight="1" x14ac:dyDescent="0.25">
      <c r="A569" s="317"/>
      <c r="B569" s="288"/>
      <c r="C569" s="319"/>
      <c r="D569" s="319"/>
      <c r="E569" s="319"/>
      <c r="F569" s="131"/>
      <c r="G569" s="131"/>
      <c r="H569" s="131"/>
      <c r="I569" s="80" t="s">
        <v>1024</v>
      </c>
      <c r="J569" s="130">
        <v>279010015</v>
      </c>
      <c r="K569" s="386"/>
    </row>
    <row r="570" spans="1:11" ht="30.75" customHeight="1" x14ac:dyDescent="0.25">
      <c r="A570" s="317">
        <v>8</v>
      </c>
      <c r="B570" s="326" t="s">
        <v>810</v>
      </c>
      <c r="C570" s="319" t="s">
        <v>223</v>
      </c>
      <c r="D570" s="319" t="s">
        <v>52</v>
      </c>
      <c r="E570" s="319" t="s">
        <v>784</v>
      </c>
      <c r="F570" s="131"/>
      <c r="G570" s="131">
        <v>191.97</v>
      </c>
      <c r="H570" s="131">
        <v>191.97</v>
      </c>
      <c r="I570" s="133" t="s">
        <v>1408</v>
      </c>
      <c r="J570" s="130">
        <v>279114032</v>
      </c>
      <c r="K570" s="372" t="s">
        <v>1634</v>
      </c>
    </row>
    <row r="571" spans="1:11" ht="18" customHeight="1" x14ac:dyDescent="0.25">
      <c r="A571" s="317"/>
      <c r="B571" s="326"/>
      <c r="C571" s="319"/>
      <c r="D571" s="319"/>
      <c r="E571" s="319"/>
      <c r="F571" s="135">
        <v>256.649</v>
      </c>
      <c r="G571" s="131">
        <v>167.58500000000001</v>
      </c>
      <c r="H571" s="131">
        <v>167.58500000000001</v>
      </c>
      <c r="I571" s="80" t="s">
        <v>1024</v>
      </c>
      <c r="J571" s="130">
        <v>279114015</v>
      </c>
      <c r="K571" s="373"/>
    </row>
    <row r="572" spans="1:11" ht="55.5" customHeight="1" x14ac:dyDescent="0.25">
      <c r="A572" s="136">
        <v>9</v>
      </c>
      <c r="B572" s="32" t="s">
        <v>811</v>
      </c>
      <c r="C572" s="127" t="s">
        <v>223</v>
      </c>
      <c r="D572" s="127" t="s">
        <v>52</v>
      </c>
      <c r="E572" s="239" t="s">
        <v>784</v>
      </c>
      <c r="F572" s="135">
        <v>1.222</v>
      </c>
      <c r="G572" s="131">
        <v>1.222</v>
      </c>
      <c r="H572" s="131">
        <v>1.222</v>
      </c>
      <c r="I572" s="80" t="s">
        <v>1024</v>
      </c>
      <c r="J572" s="130">
        <v>279114015</v>
      </c>
      <c r="K572" s="244" t="s">
        <v>856</v>
      </c>
    </row>
    <row r="573" spans="1:11" ht="46.5" customHeight="1" x14ac:dyDescent="0.25">
      <c r="A573" s="136">
        <v>10</v>
      </c>
      <c r="B573" s="137" t="s">
        <v>812</v>
      </c>
      <c r="C573" s="127" t="s">
        <v>223</v>
      </c>
      <c r="D573" s="127" t="s">
        <v>52</v>
      </c>
      <c r="E573" s="239" t="s">
        <v>785</v>
      </c>
      <c r="F573" s="131"/>
      <c r="G573" s="131"/>
      <c r="H573" s="131"/>
      <c r="I573" s="80" t="s">
        <v>1024</v>
      </c>
      <c r="J573" s="130">
        <v>279010015</v>
      </c>
      <c r="K573" s="114" t="s">
        <v>391</v>
      </c>
    </row>
    <row r="574" spans="1:11" ht="51" x14ac:dyDescent="0.25">
      <c r="A574" s="136">
        <v>11</v>
      </c>
      <c r="B574" s="32" t="s">
        <v>25</v>
      </c>
      <c r="C574" s="127" t="s">
        <v>223</v>
      </c>
      <c r="D574" s="127" t="s">
        <v>52</v>
      </c>
      <c r="E574" s="239" t="s">
        <v>786</v>
      </c>
      <c r="F574" s="135">
        <v>236.65100000000001</v>
      </c>
      <c r="G574" s="131"/>
      <c r="H574" s="131"/>
      <c r="I574" s="80" t="s">
        <v>1024</v>
      </c>
      <c r="J574" s="130">
        <v>279010015</v>
      </c>
      <c r="K574" s="114" t="s">
        <v>487</v>
      </c>
    </row>
    <row r="575" spans="1:11" ht="51" x14ac:dyDescent="0.25">
      <c r="A575" s="136">
        <v>12</v>
      </c>
      <c r="B575" s="137" t="s">
        <v>813</v>
      </c>
      <c r="C575" s="127" t="s">
        <v>223</v>
      </c>
      <c r="D575" s="127" t="s">
        <v>52</v>
      </c>
      <c r="E575" s="239" t="s">
        <v>787</v>
      </c>
      <c r="F575" s="131"/>
      <c r="G575" s="131"/>
      <c r="H575" s="131"/>
      <c r="I575" s="80" t="s">
        <v>1024</v>
      </c>
      <c r="J575" s="130">
        <v>279010015</v>
      </c>
      <c r="K575" s="61" t="s">
        <v>391</v>
      </c>
    </row>
    <row r="576" spans="1:11" ht="15" customHeight="1" x14ac:dyDescent="0.25">
      <c r="A576" s="317">
        <v>13</v>
      </c>
      <c r="B576" s="326" t="s">
        <v>814</v>
      </c>
      <c r="C576" s="320" t="s">
        <v>223</v>
      </c>
      <c r="D576" s="320" t="s">
        <v>52</v>
      </c>
      <c r="E576" s="319" t="s">
        <v>788</v>
      </c>
      <c r="F576" s="131"/>
      <c r="G576" s="132">
        <v>180.333</v>
      </c>
      <c r="H576" s="132">
        <v>180.333</v>
      </c>
      <c r="I576" s="134" t="s">
        <v>1408</v>
      </c>
      <c r="J576" s="130">
        <v>279114032</v>
      </c>
      <c r="K576" s="372" t="s">
        <v>857</v>
      </c>
    </row>
    <row r="577" spans="1:11" ht="27.75" customHeight="1" x14ac:dyDescent="0.25">
      <c r="A577" s="317"/>
      <c r="B577" s="326"/>
      <c r="C577" s="320"/>
      <c r="D577" s="320"/>
      <c r="E577" s="319"/>
      <c r="F577" s="133">
        <v>448.99099999999999</v>
      </c>
      <c r="G577" s="132"/>
      <c r="H577" s="132"/>
      <c r="I577" s="134" t="s">
        <v>1</v>
      </c>
      <c r="J577" s="127">
        <v>279030011</v>
      </c>
      <c r="K577" s="388"/>
    </row>
    <row r="578" spans="1:11" ht="27.75" customHeight="1" x14ac:dyDescent="0.25">
      <c r="A578" s="317"/>
      <c r="B578" s="326"/>
      <c r="C578" s="320"/>
      <c r="D578" s="320"/>
      <c r="E578" s="319"/>
      <c r="F578" s="132">
        <v>49.887999999999998</v>
      </c>
      <c r="G578" s="132">
        <v>30.8</v>
      </c>
      <c r="H578" s="132">
        <v>30.8</v>
      </c>
      <c r="I578" s="134" t="s">
        <v>1024</v>
      </c>
      <c r="J578" s="127">
        <v>279114015</v>
      </c>
      <c r="K578" s="373"/>
    </row>
    <row r="579" spans="1:11" ht="21.75" customHeight="1" x14ac:dyDescent="0.25">
      <c r="A579" s="317">
        <v>14</v>
      </c>
      <c r="B579" s="326" t="s">
        <v>815</v>
      </c>
      <c r="C579" s="320" t="s">
        <v>223</v>
      </c>
      <c r="D579" s="320" t="s">
        <v>52</v>
      </c>
      <c r="E579" s="319" t="s">
        <v>788</v>
      </c>
      <c r="F579" s="132"/>
      <c r="G579" s="132">
        <v>327.62</v>
      </c>
      <c r="H579" s="132">
        <v>327.62</v>
      </c>
      <c r="I579" s="134" t="s">
        <v>1408</v>
      </c>
      <c r="J579" s="130">
        <v>279114032</v>
      </c>
      <c r="K579" s="372" t="s">
        <v>858</v>
      </c>
    </row>
    <row r="580" spans="1:11" ht="39.75" customHeight="1" x14ac:dyDescent="0.25">
      <c r="A580" s="317"/>
      <c r="B580" s="326"/>
      <c r="C580" s="320"/>
      <c r="D580" s="320"/>
      <c r="E580" s="319"/>
      <c r="F580" s="132">
        <v>377.62</v>
      </c>
      <c r="G580" s="132"/>
      <c r="H580" s="132"/>
      <c r="I580" s="134" t="s">
        <v>1024</v>
      </c>
      <c r="J580" s="127">
        <v>279030015</v>
      </c>
      <c r="K580" s="373"/>
    </row>
    <row r="581" spans="1:11" ht="51" x14ac:dyDescent="0.25">
      <c r="A581" s="136">
        <v>15</v>
      </c>
      <c r="B581" s="137" t="s">
        <v>816</v>
      </c>
      <c r="C581" s="80" t="s">
        <v>223</v>
      </c>
      <c r="D581" s="80" t="s">
        <v>52</v>
      </c>
      <c r="E581" s="239" t="s">
        <v>789</v>
      </c>
      <c r="F581" s="132">
        <v>50.819000000000003</v>
      </c>
      <c r="G581" s="132"/>
      <c r="H581" s="132"/>
      <c r="I581" s="134" t="s">
        <v>1024</v>
      </c>
      <c r="J581" s="127">
        <v>279030015</v>
      </c>
      <c r="K581" s="114" t="s">
        <v>487</v>
      </c>
    </row>
    <row r="582" spans="1:11" ht="27" customHeight="1" x14ac:dyDescent="0.25">
      <c r="A582" s="338">
        <v>16</v>
      </c>
      <c r="B582" s="336" t="s">
        <v>817</v>
      </c>
      <c r="C582" s="340" t="s">
        <v>223</v>
      </c>
      <c r="D582" s="340" t="s">
        <v>52</v>
      </c>
      <c r="E582" s="342" t="s">
        <v>790</v>
      </c>
      <c r="F582" s="132"/>
      <c r="G582" s="134">
        <v>394.35</v>
      </c>
      <c r="H582" s="134">
        <v>394.35</v>
      </c>
      <c r="I582" s="134" t="s">
        <v>1408</v>
      </c>
      <c r="J582" s="138">
        <v>279010032</v>
      </c>
      <c r="K582" s="372" t="s">
        <v>859</v>
      </c>
    </row>
    <row r="583" spans="1:11" ht="16.5" customHeight="1" x14ac:dyDescent="0.25">
      <c r="A583" s="339"/>
      <c r="B583" s="337"/>
      <c r="C583" s="341"/>
      <c r="D583" s="341"/>
      <c r="E583" s="343"/>
      <c r="F583" s="128">
        <v>100</v>
      </c>
      <c r="G583" s="139">
        <v>0</v>
      </c>
      <c r="H583" s="139">
        <v>0</v>
      </c>
      <c r="I583" s="126" t="s">
        <v>1024</v>
      </c>
      <c r="J583" s="127">
        <v>279030015</v>
      </c>
      <c r="K583" s="373"/>
    </row>
    <row r="584" spans="1:11" ht="24" customHeight="1" x14ac:dyDescent="0.25">
      <c r="A584" s="317">
        <v>17</v>
      </c>
      <c r="B584" s="318" t="s">
        <v>818</v>
      </c>
      <c r="C584" s="320" t="s">
        <v>223</v>
      </c>
      <c r="D584" s="320" t="s">
        <v>52</v>
      </c>
      <c r="E584" s="319" t="s">
        <v>791</v>
      </c>
      <c r="F584" s="132"/>
      <c r="G584" s="139"/>
      <c r="H584" s="139"/>
      <c r="I584" s="134" t="s">
        <v>1408</v>
      </c>
      <c r="J584" s="130">
        <v>279010032</v>
      </c>
      <c r="K584" s="372" t="s">
        <v>860</v>
      </c>
    </row>
    <row r="585" spans="1:11" ht="33" customHeight="1" x14ac:dyDescent="0.25">
      <c r="A585" s="317"/>
      <c r="B585" s="318"/>
      <c r="C585" s="320"/>
      <c r="D585" s="320"/>
      <c r="E585" s="319"/>
      <c r="F585" s="132"/>
      <c r="G585" s="129">
        <v>52.33</v>
      </c>
      <c r="H585" s="129">
        <v>52.33</v>
      </c>
      <c r="I585" s="126" t="s">
        <v>1024</v>
      </c>
      <c r="J585" s="127">
        <v>279030015</v>
      </c>
      <c r="K585" s="373"/>
    </row>
    <row r="586" spans="1:11" ht="18.75" customHeight="1" x14ac:dyDescent="0.25">
      <c r="A586" s="317">
        <v>18</v>
      </c>
      <c r="B586" s="327" t="s">
        <v>819</v>
      </c>
      <c r="C586" s="320" t="s">
        <v>223</v>
      </c>
      <c r="D586" s="320" t="s">
        <v>52</v>
      </c>
      <c r="E586" s="319" t="s">
        <v>791</v>
      </c>
      <c r="F586" s="139"/>
      <c r="G586" s="139">
        <v>720</v>
      </c>
      <c r="H586" s="139">
        <v>720</v>
      </c>
      <c r="I586" s="126" t="s">
        <v>1408</v>
      </c>
      <c r="J586" s="127">
        <v>279114032</v>
      </c>
      <c r="K586" s="372" t="s">
        <v>861</v>
      </c>
    </row>
    <row r="587" spans="1:11" ht="21.75" customHeight="1" x14ac:dyDescent="0.25">
      <c r="A587" s="317"/>
      <c r="B587" s="327"/>
      <c r="C587" s="320"/>
      <c r="D587" s="320"/>
      <c r="E587" s="319"/>
      <c r="F587" s="140">
        <v>64.778000000000006</v>
      </c>
      <c r="G587" s="139"/>
      <c r="H587" s="139"/>
      <c r="I587" s="126" t="s">
        <v>1024</v>
      </c>
      <c r="J587" s="127">
        <v>279030015</v>
      </c>
      <c r="K587" s="373"/>
    </row>
    <row r="588" spans="1:11" ht="20.25" customHeight="1" x14ac:dyDescent="0.25">
      <c r="A588" s="317">
        <v>19</v>
      </c>
      <c r="B588" s="327" t="s">
        <v>820</v>
      </c>
      <c r="C588" s="320" t="s">
        <v>223</v>
      </c>
      <c r="D588" s="320" t="s">
        <v>52</v>
      </c>
      <c r="E588" s="319" t="s">
        <v>791</v>
      </c>
      <c r="F588" s="73"/>
      <c r="G588" s="139">
        <v>551.6</v>
      </c>
      <c r="H588" s="139">
        <v>551.59</v>
      </c>
      <c r="I588" s="126" t="s">
        <v>1408</v>
      </c>
      <c r="J588" s="127">
        <v>279114032</v>
      </c>
      <c r="K588" s="372" t="s">
        <v>862</v>
      </c>
    </row>
    <row r="589" spans="1:11" ht="24" customHeight="1" x14ac:dyDescent="0.25">
      <c r="A589" s="317"/>
      <c r="B589" s="327"/>
      <c r="C589" s="320"/>
      <c r="D589" s="320"/>
      <c r="E589" s="319"/>
      <c r="F589" s="140">
        <v>65.311000000000007</v>
      </c>
      <c r="G589" s="139">
        <v>41.287999999999997</v>
      </c>
      <c r="H589" s="139">
        <v>41.3</v>
      </c>
      <c r="I589" s="126" t="s">
        <v>1024</v>
      </c>
      <c r="J589" s="127">
        <v>279114015</v>
      </c>
      <c r="K589" s="373"/>
    </row>
    <row r="590" spans="1:11" ht="51" x14ac:dyDescent="0.25">
      <c r="A590" s="136">
        <v>20</v>
      </c>
      <c r="B590" s="141" t="s">
        <v>821</v>
      </c>
      <c r="C590" s="80" t="s">
        <v>223</v>
      </c>
      <c r="D590" s="80" t="s">
        <v>52</v>
      </c>
      <c r="E590" s="239" t="s">
        <v>792</v>
      </c>
      <c r="F590" s="139"/>
      <c r="G590" s="139"/>
      <c r="H590" s="139"/>
      <c r="I590" s="134" t="s">
        <v>1408</v>
      </c>
      <c r="J590" s="130">
        <v>279010032</v>
      </c>
      <c r="K590" s="114" t="s">
        <v>863</v>
      </c>
    </row>
    <row r="591" spans="1:11" ht="51" x14ac:dyDescent="0.25">
      <c r="A591" s="136">
        <v>21</v>
      </c>
      <c r="B591" s="141" t="s">
        <v>822</v>
      </c>
      <c r="C591" s="80" t="s">
        <v>223</v>
      </c>
      <c r="D591" s="80" t="s">
        <v>52</v>
      </c>
      <c r="E591" s="239" t="s">
        <v>792</v>
      </c>
      <c r="F591" s="139"/>
      <c r="G591" s="139"/>
      <c r="H591" s="139"/>
      <c r="I591" s="126" t="s">
        <v>1024</v>
      </c>
      <c r="J591" s="127">
        <v>279030015</v>
      </c>
      <c r="K591" s="114" t="s">
        <v>863</v>
      </c>
    </row>
    <row r="592" spans="1:11" ht="51" x14ac:dyDescent="0.25">
      <c r="A592" s="136">
        <v>22</v>
      </c>
      <c r="B592" s="141" t="s">
        <v>26</v>
      </c>
      <c r="C592" s="80" t="s">
        <v>223</v>
      </c>
      <c r="D592" s="80" t="s">
        <v>52</v>
      </c>
      <c r="E592" s="239" t="s">
        <v>792</v>
      </c>
      <c r="F592" s="139"/>
      <c r="G592" s="139"/>
      <c r="H592" s="139"/>
      <c r="I592" s="126" t="s">
        <v>1024</v>
      </c>
      <c r="J592" s="127">
        <v>279030015</v>
      </c>
      <c r="K592" s="114" t="s">
        <v>863</v>
      </c>
    </row>
    <row r="593" spans="1:11" s="86" customFormat="1" ht="25.5" customHeight="1" x14ac:dyDescent="0.25">
      <c r="A593" s="344">
        <v>23</v>
      </c>
      <c r="B593" s="262" t="s">
        <v>823</v>
      </c>
      <c r="C593" s="316" t="s">
        <v>223</v>
      </c>
      <c r="D593" s="316" t="s">
        <v>52</v>
      </c>
      <c r="E593" s="345" t="s">
        <v>793</v>
      </c>
      <c r="G593" s="142">
        <v>164.16499999999999</v>
      </c>
      <c r="H593" s="142">
        <v>164.16499999999999</v>
      </c>
      <c r="I593" s="143" t="s">
        <v>1408</v>
      </c>
      <c r="J593" s="144">
        <v>279114032</v>
      </c>
      <c r="K593" s="376" t="s">
        <v>864</v>
      </c>
    </row>
    <row r="594" spans="1:11" s="86" customFormat="1" ht="20.25" customHeight="1" x14ac:dyDescent="0.25">
      <c r="A594" s="344"/>
      <c r="B594" s="262"/>
      <c r="C594" s="316"/>
      <c r="D594" s="316"/>
      <c r="E594" s="345"/>
      <c r="F594" s="145">
        <v>137.91</v>
      </c>
      <c r="G594" s="142"/>
      <c r="H594" s="142"/>
      <c r="I594" s="143" t="s">
        <v>1024</v>
      </c>
      <c r="J594" s="144">
        <v>279030015</v>
      </c>
      <c r="K594" s="378"/>
    </row>
    <row r="595" spans="1:11" s="86" customFormat="1" ht="51" x14ac:dyDescent="0.25">
      <c r="A595" s="146">
        <v>24</v>
      </c>
      <c r="B595" s="67" t="s">
        <v>824</v>
      </c>
      <c r="C595" s="84" t="s">
        <v>223</v>
      </c>
      <c r="D595" s="84" t="s">
        <v>52</v>
      </c>
      <c r="E595" s="237" t="s">
        <v>793</v>
      </c>
      <c r="F595" s="142"/>
      <c r="G595" s="142"/>
      <c r="H595" s="142"/>
      <c r="I595" s="147" t="s">
        <v>1408</v>
      </c>
      <c r="J595" s="148">
        <v>279010032</v>
      </c>
      <c r="K595" s="95" t="s">
        <v>863</v>
      </c>
    </row>
    <row r="596" spans="1:11" s="86" customFormat="1" ht="30" customHeight="1" x14ac:dyDescent="0.25">
      <c r="A596" s="328">
        <v>25</v>
      </c>
      <c r="B596" s="330" t="s">
        <v>1400</v>
      </c>
      <c r="C596" s="332" t="s">
        <v>223</v>
      </c>
      <c r="D596" s="332" t="s">
        <v>52</v>
      </c>
      <c r="E596" s="334" t="s">
        <v>794</v>
      </c>
      <c r="F596" s="142"/>
      <c r="G596" s="142">
        <v>400</v>
      </c>
      <c r="H596" s="142">
        <v>400</v>
      </c>
      <c r="I596" s="147" t="s">
        <v>1408</v>
      </c>
      <c r="J596" s="149">
        <v>279010032</v>
      </c>
      <c r="K596" s="376" t="s">
        <v>865</v>
      </c>
    </row>
    <row r="597" spans="1:11" s="86" customFormat="1" ht="36" customHeight="1" x14ac:dyDescent="0.25">
      <c r="A597" s="329"/>
      <c r="B597" s="331"/>
      <c r="C597" s="333"/>
      <c r="D597" s="333"/>
      <c r="E597" s="335"/>
      <c r="F597" s="142"/>
      <c r="G597" s="142">
        <v>40</v>
      </c>
      <c r="H597" s="142">
        <v>40</v>
      </c>
      <c r="I597" s="143" t="s">
        <v>1024</v>
      </c>
      <c r="J597" s="144">
        <v>279030015</v>
      </c>
      <c r="K597" s="378"/>
    </row>
    <row r="598" spans="1:11" s="86" customFormat="1" ht="24.75" customHeight="1" x14ac:dyDescent="0.25">
      <c r="A598" s="344">
        <v>26</v>
      </c>
      <c r="B598" s="262" t="s">
        <v>825</v>
      </c>
      <c r="C598" s="316" t="s">
        <v>223</v>
      </c>
      <c r="D598" s="316" t="s">
        <v>52</v>
      </c>
      <c r="E598" s="345" t="s">
        <v>794</v>
      </c>
      <c r="F598" s="142"/>
      <c r="G598" s="142">
        <v>448.12200000000001</v>
      </c>
      <c r="H598" s="142">
        <v>448.12200000000001</v>
      </c>
      <c r="I598" s="143" t="s">
        <v>1408</v>
      </c>
      <c r="J598" s="144">
        <v>279114032</v>
      </c>
      <c r="K598" s="376" t="s">
        <v>866</v>
      </c>
    </row>
    <row r="599" spans="1:11" s="86" customFormat="1" ht="19.5" customHeight="1" x14ac:dyDescent="0.25">
      <c r="A599" s="344"/>
      <c r="B599" s="262"/>
      <c r="C599" s="316"/>
      <c r="D599" s="316"/>
      <c r="E599" s="345"/>
      <c r="F599" s="145">
        <v>505.14760000000001</v>
      </c>
      <c r="G599" s="142"/>
      <c r="H599" s="142"/>
      <c r="I599" s="143" t="s">
        <v>1024</v>
      </c>
      <c r="J599" s="144">
        <v>279030015</v>
      </c>
      <c r="K599" s="378"/>
    </row>
    <row r="600" spans="1:11" s="86" customFormat="1" ht="38.25" customHeight="1" x14ac:dyDescent="0.25">
      <c r="A600" s="146">
        <v>27</v>
      </c>
      <c r="B600" s="203" t="s">
        <v>1635</v>
      </c>
      <c r="C600" s="84" t="s">
        <v>223</v>
      </c>
      <c r="D600" s="84" t="s">
        <v>52</v>
      </c>
      <c r="E600" s="237" t="s">
        <v>794</v>
      </c>
      <c r="F600" s="150">
        <v>16.8</v>
      </c>
      <c r="G600" s="151">
        <v>0.87</v>
      </c>
      <c r="H600" s="151">
        <v>0.87</v>
      </c>
      <c r="I600" s="143" t="s">
        <v>1024</v>
      </c>
      <c r="J600" s="144">
        <v>279114015</v>
      </c>
      <c r="K600" s="211" t="s">
        <v>867</v>
      </c>
    </row>
    <row r="601" spans="1:11" s="86" customFormat="1" ht="28.5" customHeight="1" x14ac:dyDescent="0.25">
      <c r="A601" s="344">
        <v>28</v>
      </c>
      <c r="B601" s="262" t="s">
        <v>826</v>
      </c>
      <c r="C601" s="316" t="s">
        <v>223</v>
      </c>
      <c r="D601" s="316" t="s">
        <v>52</v>
      </c>
      <c r="E601" s="345" t="s">
        <v>795</v>
      </c>
      <c r="F601" s="145">
        <v>93.033000000000001</v>
      </c>
      <c r="G601" s="142">
        <v>230</v>
      </c>
      <c r="H601" s="142">
        <v>230</v>
      </c>
      <c r="I601" s="143" t="s">
        <v>1408</v>
      </c>
      <c r="J601" s="144">
        <v>279114032</v>
      </c>
      <c r="K601" s="376" t="s">
        <v>868</v>
      </c>
    </row>
    <row r="602" spans="1:11" s="86" customFormat="1" ht="17.25" customHeight="1" x14ac:dyDescent="0.25">
      <c r="A602" s="344"/>
      <c r="B602" s="262"/>
      <c r="C602" s="316"/>
      <c r="D602" s="316"/>
      <c r="E602" s="345"/>
      <c r="F602" s="142"/>
      <c r="G602" s="142">
        <v>17.8</v>
      </c>
      <c r="H602" s="142">
        <v>17.8</v>
      </c>
      <c r="I602" s="143" t="s">
        <v>1024</v>
      </c>
      <c r="J602" s="144">
        <v>279114015</v>
      </c>
      <c r="K602" s="377"/>
    </row>
    <row r="603" spans="1:11" s="86" customFormat="1" ht="19.5" customHeight="1" x14ac:dyDescent="0.25">
      <c r="A603" s="328">
        <v>29</v>
      </c>
      <c r="B603" s="380" t="s">
        <v>827</v>
      </c>
      <c r="C603" s="332" t="s">
        <v>223</v>
      </c>
      <c r="D603" s="332" t="s">
        <v>52</v>
      </c>
      <c r="E603" s="334" t="s">
        <v>796</v>
      </c>
      <c r="F603" s="142"/>
      <c r="G603" s="142">
        <v>90</v>
      </c>
      <c r="H603" s="142">
        <v>90</v>
      </c>
      <c r="I603" s="143" t="s">
        <v>1408</v>
      </c>
      <c r="J603" s="144">
        <v>279114032</v>
      </c>
      <c r="K603" s="376" t="s">
        <v>869</v>
      </c>
    </row>
    <row r="604" spans="1:11" s="86" customFormat="1" ht="20.25" customHeight="1" x14ac:dyDescent="0.25">
      <c r="A604" s="329"/>
      <c r="B604" s="381"/>
      <c r="C604" s="333"/>
      <c r="D604" s="333"/>
      <c r="E604" s="335"/>
      <c r="F604" s="142"/>
      <c r="G604" s="142"/>
      <c r="H604" s="142"/>
      <c r="I604" s="143" t="s">
        <v>1024</v>
      </c>
      <c r="J604" s="144">
        <v>279114015</v>
      </c>
      <c r="K604" s="377"/>
    </row>
    <row r="605" spans="1:11" s="86" customFormat="1" ht="21.75" customHeight="1" x14ac:dyDescent="0.25">
      <c r="A605" s="344">
        <v>30</v>
      </c>
      <c r="B605" s="346" t="s">
        <v>828</v>
      </c>
      <c r="C605" s="316" t="s">
        <v>223</v>
      </c>
      <c r="D605" s="316" t="s">
        <v>52</v>
      </c>
      <c r="E605" s="345" t="s">
        <v>796</v>
      </c>
      <c r="F605" s="142"/>
      <c r="G605" s="151">
        <v>846.99</v>
      </c>
      <c r="H605" s="151">
        <v>846.99</v>
      </c>
      <c r="I605" s="143" t="s">
        <v>1408</v>
      </c>
      <c r="J605" s="144">
        <v>279114032</v>
      </c>
      <c r="K605" s="376" t="s">
        <v>870</v>
      </c>
    </row>
    <row r="606" spans="1:11" s="86" customFormat="1" ht="22.5" customHeight="1" x14ac:dyDescent="0.25">
      <c r="A606" s="344"/>
      <c r="B606" s="346"/>
      <c r="C606" s="316"/>
      <c r="D606" s="316"/>
      <c r="E606" s="345"/>
      <c r="F606" s="145">
        <v>182.203</v>
      </c>
      <c r="G606" s="142">
        <v>49.7</v>
      </c>
      <c r="H606" s="142">
        <v>49.7</v>
      </c>
      <c r="I606" s="143" t="s">
        <v>1024</v>
      </c>
      <c r="J606" s="144">
        <v>279114015</v>
      </c>
      <c r="K606" s="377"/>
    </row>
    <row r="607" spans="1:11" s="86" customFormat="1" ht="25.5" customHeight="1" x14ac:dyDescent="0.25">
      <c r="A607" s="344">
        <v>31</v>
      </c>
      <c r="B607" s="262" t="s">
        <v>829</v>
      </c>
      <c r="C607" s="316" t="s">
        <v>223</v>
      </c>
      <c r="D607" s="316" t="s">
        <v>52</v>
      </c>
      <c r="E607" s="345" t="s">
        <v>796</v>
      </c>
      <c r="F607" s="150">
        <v>310</v>
      </c>
      <c r="G607" s="142">
        <v>18.739999999999998</v>
      </c>
      <c r="H607" s="142">
        <v>18.739999999999998</v>
      </c>
      <c r="I607" s="143" t="s">
        <v>1024</v>
      </c>
      <c r="J607" s="144">
        <v>279114015</v>
      </c>
      <c r="K607" s="376" t="s">
        <v>871</v>
      </c>
    </row>
    <row r="608" spans="1:11" s="86" customFormat="1" ht="24.75" customHeight="1" x14ac:dyDescent="0.25">
      <c r="A608" s="344"/>
      <c r="B608" s="262"/>
      <c r="C608" s="316"/>
      <c r="D608" s="316"/>
      <c r="E608" s="345"/>
      <c r="F608" s="152"/>
      <c r="G608" s="142">
        <v>268.7</v>
      </c>
      <c r="H608" s="142">
        <v>268.7</v>
      </c>
      <c r="I608" s="143" t="s">
        <v>1408</v>
      </c>
      <c r="J608" s="144">
        <v>279114032</v>
      </c>
      <c r="K608" s="377"/>
    </row>
    <row r="609" spans="1:11" s="86" customFormat="1" ht="30.75" customHeight="1" x14ac:dyDescent="0.25">
      <c r="A609" s="146">
        <v>32</v>
      </c>
      <c r="B609" s="203" t="s">
        <v>830</v>
      </c>
      <c r="C609" s="84" t="s">
        <v>223</v>
      </c>
      <c r="D609" s="84" t="s">
        <v>52</v>
      </c>
      <c r="E609" s="237" t="s">
        <v>796</v>
      </c>
      <c r="F609" s="145">
        <v>255.892</v>
      </c>
      <c r="G609" s="142">
        <v>90</v>
      </c>
      <c r="H609" s="142">
        <v>90</v>
      </c>
      <c r="I609" s="143" t="s">
        <v>1408</v>
      </c>
      <c r="J609" s="144">
        <v>279114032</v>
      </c>
      <c r="K609" s="211" t="s">
        <v>872</v>
      </c>
    </row>
    <row r="610" spans="1:11" s="86" customFormat="1" ht="21.75" customHeight="1" x14ac:dyDescent="0.25">
      <c r="A610" s="344">
        <v>33</v>
      </c>
      <c r="B610" s="262" t="s">
        <v>831</v>
      </c>
      <c r="C610" s="316" t="s">
        <v>223</v>
      </c>
      <c r="D610" s="316" t="s">
        <v>52</v>
      </c>
      <c r="E610" s="345" t="s">
        <v>797</v>
      </c>
      <c r="F610" s="142"/>
      <c r="G610" s="142">
        <v>250</v>
      </c>
      <c r="H610" s="142">
        <v>250</v>
      </c>
      <c r="I610" s="147" t="s">
        <v>1408</v>
      </c>
      <c r="J610" s="148">
        <v>279114032</v>
      </c>
      <c r="K610" s="376" t="s">
        <v>873</v>
      </c>
    </row>
    <row r="611" spans="1:11" s="86" customFormat="1" ht="18" customHeight="1" x14ac:dyDescent="0.25">
      <c r="A611" s="344"/>
      <c r="B611" s="262"/>
      <c r="C611" s="316"/>
      <c r="D611" s="316"/>
      <c r="E611" s="345"/>
      <c r="F611" s="150">
        <v>400</v>
      </c>
      <c r="G611" s="142"/>
      <c r="H611" s="142"/>
      <c r="I611" s="147" t="s">
        <v>1</v>
      </c>
      <c r="J611" s="144">
        <v>279030011</v>
      </c>
      <c r="K611" s="377"/>
    </row>
    <row r="612" spans="1:11" s="86" customFormat="1" ht="17.25" customHeight="1" x14ac:dyDescent="0.25">
      <c r="A612" s="344"/>
      <c r="B612" s="262"/>
      <c r="C612" s="316"/>
      <c r="D612" s="316"/>
      <c r="E612" s="345"/>
      <c r="F612" s="145">
        <v>44.444000000000003</v>
      </c>
      <c r="G612" s="142"/>
      <c r="H612" s="142"/>
      <c r="I612" s="143" t="s">
        <v>1024</v>
      </c>
      <c r="J612" s="144">
        <v>279030015</v>
      </c>
      <c r="K612" s="378"/>
    </row>
    <row r="613" spans="1:11" s="86" customFormat="1" ht="21" customHeight="1" x14ac:dyDescent="0.25">
      <c r="A613" s="344">
        <v>34</v>
      </c>
      <c r="B613" s="346" t="s">
        <v>832</v>
      </c>
      <c r="C613" s="316" t="s">
        <v>223</v>
      </c>
      <c r="D613" s="316" t="s">
        <v>52</v>
      </c>
      <c r="E613" s="345" t="s">
        <v>797</v>
      </c>
      <c r="F613" s="145">
        <v>180.499</v>
      </c>
      <c r="G613" s="142">
        <v>51.69</v>
      </c>
      <c r="H613" s="142">
        <v>51.69</v>
      </c>
      <c r="I613" s="143" t="s">
        <v>1</v>
      </c>
      <c r="J613" s="144">
        <v>279114011</v>
      </c>
      <c r="K613" s="379" t="s">
        <v>874</v>
      </c>
    </row>
    <row r="614" spans="1:11" s="86" customFormat="1" ht="27.75" customHeight="1" x14ac:dyDescent="0.25">
      <c r="A614" s="344"/>
      <c r="B614" s="346"/>
      <c r="C614" s="316"/>
      <c r="D614" s="316"/>
      <c r="E614" s="345"/>
      <c r="F614" s="142"/>
      <c r="G614" s="142"/>
      <c r="H614" s="142"/>
      <c r="I614" s="143" t="s">
        <v>1024</v>
      </c>
      <c r="J614" s="144">
        <v>279030015</v>
      </c>
      <c r="K614" s="379"/>
    </row>
    <row r="615" spans="1:11" s="86" customFormat="1" ht="33.75" customHeight="1" x14ac:dyDescent="0.25">
      <c r="A615" s="146">
        <v>35</v>
      </c>
      <c r="B615" s="67" t="s">
        <v>833</v>
      </c>
      <c r="C615" s="84" t="s">
        <v>223</v>
      </c>
      <c r="D615" s="84" t="s">
        <v>52</v>
      </c>
      <c r="E615" s="237" t="s">
        <v>797</v>
      </c>
      <c r="F615" s="142"/>
      <c r="G615" s="142"/>
      <c r="H615" s="142"/>
      <c r="I615" s="143" t="s">
        <v>1024</v>
      </c>
      <c r="J615" s="144">
        <v>279030015</v>
      </c>
      <c r="K615" s="153" t="s">
        <v>863</v>
      </c>
    </row>
    <row r="616" spans="1:11" s="86" customFormat="1" ht="33.75" customHeight="1" x14ac:dyDescent="0.25">
      <c r="A616" s="146">
        <v>36</v>
      </c>
      <c r="B616" s="67" t="s">
        <v>834</v>
      </c>
      <c r="C616" s="84" t="s">
        <v>223</v>
      </c>
      <c r="D616" s="84" t="s">
        <v>52</v>
      </c>
      <c r="E616" s="237" t="s">
        <v>797</v>
      </c>
      <c r="F616" s="142"/>
      <c r="G616" s="142"/>
      <c r="H616" s="142"/>
      <c r="I616" s="143" t="s">
        <v>1024</v>
      </c>
      <c r="J616" s="144">
        <v>279030015</v>
      </c>
      <c r="K616" s="153" t="s">
        <v>863</v>
      </c>
    </row>
    <row r="617" spans="1:11" s="86" customFormat="1" ht="24" customHeight="1" x14ac:dyDescent="0.25">
      <c r="A617" s="344">
        <v>37</v>
      </c>
      <c r="B617" s="347" t="s">
        <v>835</v>
      </c>
      <c r="C617" s="316" t="s">
        <v>223</v>
      </c>
      <c r="D617" s="316" t="s">
        <v>52</v>
      </c>
      <c r="E617" s="345" t="s">
        <v>798</v>
      </c>
      <c r="F617" s="154"/>
      <c r="G617" s="154">
        <v>928.05100000000004</v>
      </c>
      <c r="H617" s="154">
        <v>928.05100000000004</v>
      </c>
      <c r="I617" s="147" t="s">
        <v>1408</v>
      </c>
      <c r="J617" s="148">
        <v>279114032</v>
      </c>
      <c r="K617" s="376" t="s">
        <v>875</v>
      </c>
    </row>
    <row r="618" spans="1:11" s="86" customFormat="1" ht="22.5" customHeight="1" x14ac:dyDescent="0.25">
      <c r="A618" s="344"/>
      <c r="B618" s="347"/>
      <c r="C618" s="316"/>
      <c r="D618" s="316"/>
      <c r="E618" s="345"/>
      <c r="F618" s="154">
        <v>631.78</v>
      </c>
      <c r="G618" s="154">
        <v>60.061999999999998</v>
      </c>
      <c r="H618" s="154">
        <v>60.061999999999998</v>
      </c>
      <c r="I618" s="147" t="s">
        <v>1024</v>
      </c>
      <c r="J618" s="144">
        <v>279114015</v>
      </c>
      <c r="K618" s="378"/>
    </row>
    <row r="619" spans="1:11" s="86" customFormat="1" ht="22.5" customHeight="1" x14ac:dyDescent="0.25">
      <c r="A619" s="344">
        <v>38</v>
      </c>
      <c r="B619" s="347" t="s">
        <v>836</v>
      </c>
      <c r="C619" s="316" t="s">
        <v>223</v>
      </c>
      <c r="D619" s="316" t="s">
        <v>52</v>
      </c>
      <c r="E619" s="345" t="s">
        <v>798</v>
      </c>
      <c r="F619" s="154"/>
      <c r="G619" s="154">
        <v>243.01599999999999</v>
      </c>
      <c r="H619" s="154">
        <v>243.01599999999999</v>
      </c>
      <c r="I619" s="147" t="s">
        <v>1408</v>
      </c>
      <c r="J619" s="148">
        <v>279114032</v>
      </c>
      <c r="K619" s="376" t="s">
        <v>876</v>
      </c>
    </row>
    <row r="620" spans="1:11" s="86" customFormat="1" ht="20.25" customHeight="1" x14ac:dyDescent="0.25">
      <c r="A620" s="344"/>
      <c r="B620" s="347"/>
      <c r="C620" s="316"/>
      <c r="D620" s="316"/>
      <c r="E620" s="345"/>
      <c r="F620" s="154">
        <v>321.91399999999999</v>
      </c>
      <c r="G620" s="154">
        <v>11.502000000000001</v>
      </c>
      <c r="H620" s="154">
        <v>11.502000000000001</v>
      </c>
      <c r="I620" s="147" t="s">
        <v>1024</v>
      </c>
      <c r="J620" s="144">
        <v>279114015</v>
      </c>
      <c r="K620" s="378"/>
    </row>
    <row r="621" spans="1:11" s="86" customFormat="1" ht="25.5" customHeight="1" x14ac:dyDescent="0.25">
      <c r="A621" s="344">
        <v>39</v>
      </c>
      <c r="B621" s="347" t="s">
        <v>837</v>
      </c>
      <c r="C621" s="316" t="s">
        <v>223</v>
      </c>
      <c r="D621" s="316" t="s">
        <v>52</v>
      </c>
      <c r="E621" s="345" t="s">
        <v>798</v>
      </c>
      <c r="F621" s="154"/>
      <c r="G621" s="154">
        <v>353.81</v>
      </c>
      <c r="H621" s="154">
        <v>353.81</v>
      </c>
      <c r="I621" s="147" t="s">
        <v>1408</v>
      </c>
      <c r="J621" s="148">
        <v>279114032</v>
      </c>
      <c r="K621" s="376" t="s">
        <v>873</v>
      </c>
    </row>
    <row r="622" spans="1:11" s="86" customFormat="1" ht="16.5" customHeight="1" x14ac:dyDescent="0.25">
      <c r="A622" s="344"/>
      <c r="B622" s="347"/>
      <c r="C622" s="316"/>
      <c r="D622" s="316"/>
      <c r="E622" s="345"/>
      <c r="F622" s="154">
        <v>682.84900000000005</v>
      </c>
      <c r="G622" s="154">
        <v>26.1</v>
      </c>
      <c r="H622" s="154">
        <v>26.1</v>
      </c>
      <c r="I622" s="147" t="s">
        <v>1024</v>
      </c>
      <c r="J622" s="144">
        <v>279114015</v>
      </c>
      <c r="K622" s="377"/>
    </row>
    <row r="623" spans="1:11" s="86" customFormat="1" ht="21.75" customHeight="1" x14ac:dyDescent="0.25">
      <c r="A623" s="344">
        <v>40</v>
      </c>
      <c r="B623" s="315" t="s">
        <v>838</v>
      </c>
      <c r="C623" s="316" t="s">
        <v>223</v>
      </c>
      <c r="D623" s="316" t="s">
        <v>52</v>
      </c>
      <c r="E623" s="345" t="s">
        <v>798</v>
      </c>
      <c r="F623" s="142"/>
      <c r="G623" s="142">
        <v>579.87199999999996</v>
      </c>
      <c r="H623" s="142">
        <v>579.87199999999996</v>
      </c>
      <c r="I623" s="147" t="s">
        <v>1408</v>
      </c>
      <c r="J623" s="148">
        <v>279114032</v>
      </c>
      <c r="K623" s="376" t="s">
        <v>877</v>
      </c>
    </row>
    <row r="624" spans="1:11" s="86" customFormat="1" ht="21" customHeight="1" x14ac:dyDescent="0.25">
      <c r="A624" s="344"/>
      <c r="B624" s="315"/>
      <c r="C624" s="316"/>
      <c r="D624" s="316"/>
      <c r="E624" s="345"/>
      <c r="F624" s="145">
        <v>812.66800000000001</v>
      </c>
      <c r="G624" s="142">
        <v>41.024999999999999</v>
      </c>
      <c r="H624" s="142">
        <v>41.024999999999999</v>
      </c>
      <c r="I624" s="143" t="s">
        <v>1024</v>
      </c>
      <c r="J624" s="144">
        <v>279114015</v>
      </c>
      <c r="K624" s="377"/>
    </row>
    <row r="625" spans="1:11" s="86" customFormat="1" ht="18" customHeight="1" x14ac:dyDescent="0.25">
      <c r="A625" s="344">
        <v>41</v>
      </c>
      <c r="B625" s="262" t="s">
        <v>839</v>
      </c>
      <c r="C625" s="316" t="s">
        <v>223</v>
      </c>
      <c r="D625" s="316" t="s">
        <v>52</v>
      </c>
      <c r="E625" s="345" t="s">
        <v>798</v>
      </c>
      <c r="F625" s="142"/>
      <c r="G625" s="142">
        <v>441.49099999999999</v>
      </c>
      <c r="H625" s="142">
        <v>441.49099999999999</v>
      </c>
      <c r="I625" s="147" t="s">
        <v>1408</v>
      </c>
      <c r="J625" s="148">
        <v>279114032</v>
      </c>
      <c r="K625" s="376" t="s">
        <v>878</v>
      </c>
    </row>
    <row r="626" spans="1:11" s="86" customFormat="1" ht="26.25" customHeight="1" x14ac:dyDescent="0.25">
      <c r="A626" s="344"/>
      <c r="B626" s="262"/>
      <c r="C626" s="316"/>
      <c r="D626" s="316"/>
      <c r="E626" s="345"/>
      <c r="F626" s="145">
        <v>582.57500000000005</v>
      </c>
      <c r="G626" s="142">
        <v>49.055</v>
      </c>
      <c r="H626" s="142">
        <v>49.055</v>
      </c>
      <c r="I626" s="143" t="s">
        <v>1024</v>
      </c>
      <c r="J626" s="144">
        <v>279114015</v>
      </c>
      <c r="K626" s="377"/>
    </row>
    <row r="627" spans="1:11" s="86" customFormat="1" ht="15" customHeight="1" x14ac:dyDescent="0.25">
      <c r="A627" s="344">
        <v>42</v>
      </c>
      <c r="B627" s="262" t="s">
        <v>840</v>
      </c>
      <c r="C627" s="316" t="s">
        <v>223</v>
      </c>
      <c r="D627" s="316" t="s">
        <v>52</v>
      </c>
      <c r="E627" s="345" t="s">
        <v>798</v>
      </c>
      <c r="F627" s="142"/>
      <c r="G627" s="142"/>
      <c r="H627" s="142"/>
      <c r="I627" s="147" t="s">
        <v>1408</v>
      </c>
      <c r="J627" s="148">
        <v>279010032</v>
      </c>
      <c r="K627" s="389" t="s">
        <v>863</v>
      </c>
    </row>
    <row r="628" spans="1:11" s="86" customFormat="1" ht="28.5" customHeight="1" x14ac:dyDescent="0.25">
      <c r="A628" s="344"/>
      <c r="B628" s="262"/>
      <c r="C628" s="316"/>
      <c r="D628" s="316"/>
      <c r="E628" s="345"/>
      <c r="F628" s="142"/>
      <c r="G628" s="142"/>
      <c r="H628" s="142"/>
      <c r="I628" s="143" t="s">
        <v>1024</v>
      </c>
      <c r="J628" s="144">
        <v>279030015</v>
      </c>
      <c r="K628" s="390"/>
    </row>
    <row r="629" spans="1:11" s="86" customFormat="1" ht="27.75" customHeight="1" x14ac:dyDescent="0.25">
      <c r="A629" s="146">
        <v>43</v>
      </c>
      <c r="B629" s="67" t="s">
        <v>841</v>
      </c>
      <c r="C629" s="84" t="s">
        <v>223</v>
      </c>
      <c r="D629" s="84" t="s">
        <v>52</v>
      </c>
      <c r="E629" s="237" t="s">
        <v>798</v>
      </c>
      <c r="F629" s="150">
        <v>100</v>
      </c>
      <c r="G629" s="142"/>
      <c r="H629" s="142"/>
      <c r="I629" s="143" t="s">
        <v>1024</v>
      </c>
      <c r="J629" s="144">
        <v>279030015</v>
      </c>
      <c r="K629" s="153" t="s">
        <v>546</v>
      </c>
    </row>
    <row r="630" spans="1:11" s="86" customFormat="1" ht="39" customHeight="1" x14ac:dyDescent="0.25">
      <c r="A630" s="146">
        <v>44</v>
      </c>
      <c r="B630" s="67" t="s">
        <v>842</v>
      </c>
      <c r="C630" s="84" t="s">
        <v>223</v>
      </c>
      <c r="D630" s="84" t="s">
        <v>52</v>
      </c>
      <c r="E630" s="237" t="s">
        <v>798</v>
      </c>
      <c r="F630" s="150">
        <v>493</v>
      </c>
      <c r="G630" s="142">
        <v>204.17</v>
      </c>
      <c r="H630" s="142">
        <v>204.17</v>
      </c>
      <c r="I630" s="143" t="s">
        <v>1024</v>
      </c>
      <c r="J630" s="144">
        <v>279114015</v>
      </c>
      <c r="K630" s="99" t="s">
        <v>879</v>
      </c>
    </row>
    <row r="631" spans="1:11" s="86" customFormat="1" ht="40.5" customHeight="1" x14ac:dyDescent="0.25">
      <c r="A631" s="146">
        <v>45</v>
      </c>
      <c r="B631" s="67" t="s">
        <v>843</v>
      </c>
      <c r="C631" s="84" t="s">
        <v>223</v>
      </c>
      <c r="D631" s="84" t="s">
        <v>52</v>
      </c>
      <c r="E631" s="237" t="s">
        <v>798</v>
      </c>
      <c r="F631" s="142"/>
      <c r="G631" s="142"/>
      <c r="H631" s="142"/>
      <c r="I631" s="143" t="s">
        <v>1024</v>
      </c>
      <c r="J631" s="144">
        <v>279030015</v>
      </c>
      <c r="K631" s="153" t="s">
        <v>390</v>
      </c>
    </row>
    <row r="632" spans="1:11" s="86" customFormat="1" ht="24.75" customHeight="1" x14ac:dyDescent="0.25">
      <c r="A632" s="328">
        <v>46</v>
      </c>
      <c r="B632" s="330" t="s">
        <v>844</v>
      </c>
      <c r="C632" s="332" t="s">
        <v>223</v>
      </c>
      <c r="D632" s="332" t="s">
        <v>52</v>
      </c>
      <c r="E632" s="334" t="s">
        <v>798</v>
      </c>
      <c r="F632" s="142"/>
      <c r="G632" s="151">
        <v>310.52</v>
      </c>
      <c r="H632" s="151">
        <v>310.52</v>
      </c>
      <c r="I632" s="143" t="s">
        <v>1408</v>
      </c>
      <c r="J632" s="144">
        <v>279114032</v>
      </c>
      <c r="K632" s="376" t="s">
        <v>880</v>
      </c>
    </row>
    <row r="633" spans="1:11" s="86" customFormat="1" ht="15.75" customHeight="1" x14ac:dyDescent="0.25">
      <c r="A633" s="329"/>
      <c r="B633" s="331"/>
      <c r="C633" s="333"/>
      <c r="D633" s="333"/>
      <c r="E633" s="335"/>
      <c r="F633" s="149">
        <v>200</v>
      </c>
      <c r="G633" s="142"/>
      <c r="H633" s="142"/>
      <c r="I633" s="143" t="s">
        <v>1024</v>
      </c>
      <c r="J633" s="144">
        <v>279114015</v>
      </c>
      <c r="K633" s="378"/>
    </row>
    <row r="634" spans="1:11" s="86" customFormat="1" ht="32.25" customHeight="1" x14ac:dyDescent="0.25">
      <c r="A634" s="344">
        <v>47</v>
      </c>
      <c r="B634" s="262" t="s">
        <v>845</v>
      </c>
      <c r="C634" s="316" t="s">
        <v>223</v>
      </c>
      <c r="D634" s="316" t="s">
        <v>52</v>
      </c>
      <c r="E634" s="345" t="s">
        <v>799</v>
      </c>
      <c r="F634" s="142"/>
      <c r="G634" s="142"/>
      <c r="H634" s="142"/>
      <c r="I634" s="155" t="s">
        <v>1</v>
      </c>
      <c r="J634" s="148">
        <v>279010011</v>
      </c>
      <c r="K634" s="389" t="s">
        <v>390</v>
      </c>
    </row>
    <row r="635" spans="1:11" s="86" customFormat="1" ht="36" customHeight="1" x14ac:dyDescent="0.25">
      <c r="A635" s="344"/>
      <c r="B635" s="262"/>
      <c r="C635" s="316"/>
      <c r="D635" s="316"/>
      <c r="E635" s="345"/>
      <c r="F635" s="142"/>
      <c r="G635" s="142"/>
      <c r="H635" s="142"/>
      <c r="I635" s="155" t="s">
        <v>1024</v>
      </c>
      <c r="J635" s="148">
        <v>279010015</v>
      </c>
      <c r="K635" s="390"/>
    </row>
    <row r="636" spans="1:11" s="86" customFormat="1" ht="33" customHeight="1" x14ac:dyDescent="0.25">
      <c r="A636" s="146">
        <v>48</v>
      </c>
      <c r="B636" s="67" t="s">
        <v>846</v>
      </c>
      <c r="C636" s="84" t="s">
        <v>223</v>
      </c>
      <c r="D636" s="84" t="s">
        <v>52</v>
      </c>
      <c r="E636" s="237" t="s">
        <v>800</v>
      </c>
      <c r="F636" s="150">
        <v>16</v>
      </c>
      <c r="G636" s="142">
        <v>15.994</v>
      </c>
      <c r="H636" s="142">
        <v>16</v>
      </c>
      <c r="I636" s="143" t="s">
        <v>1024</v>
      </c>
      <c r="J636" s="144">
        <v>279114015</v>
      </c>
      <c r="K636" s="156" t="s">
        <v>881</v>
      </c>
    </row>
    <row r="637" spans="1:11" s="86" customFormat="1" ht="22.5" customHeight="1" x14ac:dyDescent="0.25">
      <c r="A637" s="344">
        <v>49</v>
      </c>
      <c r="B637" s="262" t="s">
        <v>847</v>
      </c>
      <c r="C637" s="316" t="s">
        <v>223</v>
      </c>
      <c r="D637" s="316" t="s">
        <v>52</v>
      </c>
      <c r="E637" s="345" t="s">
        <v>800</v>
      </c>
      <c r="F637" s="149">
        <v>210</v>
      </c>
      <c r="G637" s="157">
        <v>453.12799999999999</v>
      </c>
      <c r="H637" s="157">
        <v>453.12799999999999</v>
      </c>
      <c r="I637" s="143" t="s">
        <v>1</v>
      </c>
      <c r="J637" s="144">
        <v>279114011</v>
      </c>
      <c r="K637" s="376" t="s">
        <v>1637</v>
      </c>
    </row>
    <row r="638" spans="1:11" s="86" customFormat="1" ht="21.75" customHeight="1" x14ac:dyDescent="0.25">
      <c r="A638" s="344"/>
      <c r="B638" s="262"/>
      <c r="C638" s="316"/>
      <c r="D638" s="316"/>
      <c r="E638" s="345"/>
      <c r="F638" s="150"/>
      <c r="G638" s="157">
        <v>186.22399999999999</v>
      </c>
      <c r="H638" s="157">
        <v>186.22399999999999</v>
      </c>
      <c r="I638" s="143" t="s">
        <v>1024</v>
      </c>
      <c r="J638" s="144">
        <v>279114015</v>
      </c>
      <c r="K638" s="378"/>
    </row>
    <row r="639" spans="1:11" s="86" customFormat="1" ht="15" customHeight="1" x14ac:dyDescent="0.25">
      <c r="A639" s="344">
        <v>50</v>
      </c>
      <c r="B639" s="262" t="s">
        <v>848</v>
      </c>
      <c r="C639" s="316" t="s">
        <v>223</v>
      </c>
      <c r="D639" s="316" t="s">
        <v>52</v>
      </c>
      <c r="E639" s="345" t="s">
        <v>800</v>
      </c>
      <c r="F639" s="150"/>
      <c r="G639" s="142">
        <v>59.98</v>
      </c>
      <c r="H639" s="142"/>
      <c r="I639" s="143" t="s">
        <v>1408</v>
      </c>
      <c r="J639" s="144">
        <v>279114032</v>
      </c>
      <c r="K639" s="389" t="s">
        <v>487</v>
      </c>
    </row>
    <row r="640" spans="1:11" s="86" customFormat="1" ht="25.5" customHeight="1" x14ac:dyDescent="0.25">
      <c r="A640" s="344"/>
      <c r="B640" s="262"/>
      <c r="C640" s="316"/>
      <c r="D640" s="316"/>
      <c r="E640" s="345"/>
      <c r="F640" s="142">
        <v>50</v>
      </c>
      <c r="G640" s="142"/>
      <c r="H640" s="142"/>
      <c r="I640" s="143" t="s">
        <v>1024</v>
      </c>
      <c r="J640" s="144">
        <v>279030015</v>
      </c>
      <c r="K640" s="390"/>
    </row>
    <row r="641" spans="1:11" s="86" customFormat="1" ht="18.75" customHeight="1" x14ac:dyDescent="0.25">
      <c r="A641" s="344">
        <v>51</v>
      </c>
      <c r="B641" s="262" t="s">
        <v>849</v>
      </c>
      <c r="C641" s="316" t="s">
        <v>223</v>
      </c>
      <c r="D641" s="316" t="s">
        <v>52</v>
      </c>
      <c r="E641" s="345" t="s">
        <v>801</v>
      </c>
      <c r="F641" s="142"/>
      <c r="G641" s="142">
        <v>494.07400000000001</v>
      </c>
      <c r="H641" s="142">
        <v>494.07400000000001</v>
      </c>
      <c r="I641" s="143" t="s">
        <v>1408</v>
      </c>
      <c r="J641" s="144">
        <v>279114032</v>
      </c>
      <c r="K641" s="376" t="s">
        <v>1636</v>
      </c>
    </row>
    <row r="642" spans="1:11" s="86" customFormat="1" ht="30" customHeight="1" x14ac:dyDescent="0.25">
      <c r="A642" s="344"/>
      <c r="B642" s="262"/>
      <c r="C642" s="316"/>
      <c r="D642" s="316"/>
      <c r="E642" s="345"/>
      <c r="F642" s="150">
        <v>69</v>
      </c>
      <c r="G642" s="142">
        <v>54.896999999999998</v>
      </c>
      <c r="H642" s="142">
        <v>54.896999999999998</v>
      </c>
      <c r="I642" s="143" t="s">
        <v>1024</v>
      </c>
      <c r="J642" s="144">
        <v>279114015</v>
      </c>
      <c r="K642" s="378"/>
    </row>
    <row r="643" spans="1:11" s="86" customFormat="1" ht="29.25" customHeight="1" x14ac:dyDescent="0.25">
      <c r="A643" s="344">
        <v>52</v>
      </c>
      <c r="B643" s="347" t="s">
        <v>850</v>
      </c>
      <c r="C643" s="316" t="s">
        <v>223</v>
      </c>
      <c r="D643" s="316" t="s">
        <v>52</v>
      </c>
      <c r="E643" s="345" t="s">
        <v>802</v>
      </c>
      <c r="F643" s="154"/>
      <c r="G643" s="154"/>
      <c r="H643" s="154"/>
      <c r="I643" s="147" t="s">
        <v>1408</v>
      </c>
      <c r="J643" s="148">
        <v>279010032</v>
      </c>
      <c r="K643" s="389" t="s">
        <v>487</v>
      </c>
    </row>
    <row r="644" spans="1:11" s="86" customFormat="1" x14ac:dyDescent="0.25">
      <c r="A644" s="344"/>
      <c r="B644" s="347"/>
      <c r="C644" s="316"/>
      <c r="D644" s="316"/>
      <c r="E644" s="345"/>
      <c r="F644" s="154">
        <v>469.09500000000003</v>
      </c>
      <c r="G644" s="154"/>
      <c r="H644" s="154"/>
      <c r="I644" s="147" t="s">
        <v>1</v>
      </c>
      <c r="J644" s="144">
        <v>279030011</v>
      </c>
      <c r="K644" s="391"/>
    </row>
    <row r="645" spans="1:11" s="86" customFormat="1" x14ac:dyDescent="0.25">
      <c r="A645" s="344"/>
      <c r="B645" s="347"/>
      <c r="C645" s="316"/>
      <c r="D645" s="316"/>
      <c r="E645" s="345"/>
      <c r="F645" s="154"/>
      <c r="G645" s="154"/>
      <c r="H645" s="154"/>
      <c r="I645" s="147" t="s">
        <v>1024</v>
      </c>
      <c r="J645" s="144">
        <v>279030015</v>
      </c>
      <c r="K645" s="390"/>
    </row>
    <row r="646" spans="1:11" s="86" customFormat="1" ht="21" customHeight="1" x14ac:dyDescent="0.25">
      <c r="A646" s="328">
        <v>53</v>
      </c>
      <c r="B646" s="347" t="s">
        <v>851</v>
      </c>
      <c r="C646" s="316" t="s">
        <v>223</v>
      </c>
      <c r="D646" s="316" t="s">
        <v>52</v>
      </c>
      <c r="E646" s="345" t="s">
        <v>802</v>
      </c>
      <c r="F646" s="154"/>
      <c r="G646" s="154">
        <v>425.221</v>
      </c>
      <c r="H646" s="154">
        <v>425.221</v>
      </c>
      <c r="I646" s="147" t="s">
        <v>1408</v>
      </c>
      <c r="J646" s="148">
        <v>279010032</v>
      </c>
      <c r="K646" s="376" t="s">
        <v>1638</v>
      </c>
    </row>
    <row r="647" spans="1:11" s="86" customFormat="1" ht="19.5" customHeight="1" x14ac:dyDescent="0.25">
      <c r="A647" s="329"/>
      <c r="B647" s="347"/>
      <c r="C647" s="316"/>
      <c r="D647" s="316"/>
      <c r="E647" s="345"/>
      <c r="F647" s="154">
        <v>499.505</v>
      </c>
      <c r="G647" s="154"/>
      <c r="H647" s="154"/>
      <c r="I647" s="147" t="s">
        <v>1024</v>
      </c>
      <c r="J647" s="144">
        <v>279030015</v>
      </c>
      <c r="K647" s="378"/>
    </row>
    <row r="648" spans="1:11" s="86" customFormat="1" ht="30" customHeight="1" x14ac:dyDescent="0.25">
      <c r="A648" s="328">
        <v>54</v>
      </c>
      <c r="B648" s="347" t="s">
        <v>852</v>
      </c>
      <c r="C648" s="316" t="s">
        <v>223</v>
      </c>
      <c r="D648" s="316" t="s">
        <v>52</v>
      </c>
      <c r="E648" s="345" t="s">
        <v>802</v>
      </c>
      <c r="F648" s="154"/>
      <c r="G648" s="154"/>
      <c r="H648" s="154"/>
      <c r="I648" s="147" t="s">
        <v>1408</v>
      </c>
      <c r="J648" s="148">
        <v>279010032</v>
      </c>
      <c r="K648" s="389" t="s">
        <v>390</v>
      </c>
    </row>
    <row r="649" spans="1:11" s="86" customFormat="1" ht="17.25" customHeight="1" x14ac:dyDescent="0.25">
      <c r="A649" s="329"/>
      <c r="B649" s="347"/>
      <c r="C649" s="316"/>
      <c r="D649" s="316"/>
      <c r="E649" s="345"/>
      <c r="F649" s="154">
        <v>330.90499999999997</v>
      </c>
      <c r="G649" s="154"/>
      <c r="H649" s="154"/>
      <c r="I649" s="147" t="s">
        <v>1024</v>
      </c>
      <c r="J649" s="144">
        <v>279030015</v>
      </c>
      <c r="K649" s="390"/>
    </row>
    <row r="650" spans="1:11" s="86" customFormat="1" ht="15" customHeight="1" x14ac:dyDescent="0.25">
      <c r="A650" s="328">
        <v>55</v>
      </c>
      <c r="B650" s="315" t="s">
        <v>853</v>
      </c>
      <c r="C650" s="316" t="s">
        <v>223</v>
      </c>
      <c r="D650" s="316" t="s">
        <v>52</v>
      </c>
      <c r="E650" s="345" t="s">
        <v>802</v>
      </c>
      <c r="F650" s="154"/>
      <c r="G650" s="154">
        <v>114.68</v>
      </c>
      <c r="H650" s="154">
        <v>114.68</v>
      </c>
      <c r="I650" s="147" t="s">
        <v>1408</v>
      </c>
      <c r="J650" s="144">
        <v>279114032</v>
      </c>
      <c r="K650" s="376" t="s">
        <v>1438</v>
      </c>
    </row>
    <row r="651" spans="1:11" s="86" customFormat="1" x14ac:dyDescent="0.25">
      <c r="A651" s="348"/>
      <c r="B651" s="315"/>
      <c r="C651" s="316"/>
      <c r="D651" s="316"/>
      <c r="E651" s="345"/>
      <c r="F651" s="154"/>
      <c r="G651" s="154">
        <v>485.32</v>
      </c>
      <c r="H651" s="154">
        <v>485.32</v>
      </c>
      <c r="I651" s="147" t="s">
        <v>1</v>
      </c>
      <c r="J651" s="144">
        <v>279114011</v>
      </c>
      <c r="K651" s="377"/>
    </row>
    <row r="652" spans="1:11" s="86" customFormat="1" x14ac:dyDescent="0.25">
      <c r="A652" s="329"/>
      <c r="B652" s="315"/>
      <c r="C652" s="316"/>
      <c r="D652" s="316"/>
      <c r="E652" s="345"/>
      <c r="F652" s="154">
        <v>866.55100000000004</v>
      </c>
      <c r="G652" s="154">
        <v>12.743</v>
      </c>
      <c r="H652" s="154"/>
      <c r="I652" s="147" t="s">
        <v>1024</v>
      </c>
      <c r="J652" s="144">
        <v>279114015</v>
      </c>
      <c r="K652" s="378"/>
    </row>
    <row r="653" spans="1:11" s="86" customFormat="1" ht="21" customHeight="1" x14ac:dyDescent="0.25">
      <c r="A653" s="328">
        <v>56</v>
      </c>
      <c r="B653" s="315" t="s">
        <v>854</v>
      </c>
      <c r="C653" s="316" t="s">
        <v>223</v>
      </c>
      <c r="D653" s="316" t="s">
        <v>52</v>
      </c>
      <c r="E653" s="345" t="s">
        <v>802</v>
      </c>
      <c r="F653" s="154"/>
      <c r="G653" s="154">
        <v>388.34100000000001</v>
      </c>
      <c r="H653" s="154">
        <v>388.34100000000001</v>
      </c>
      <c r="I653" s="147" t="s">
        <v>1408</v>
      </c>
      <c r="J653" s="144">
        <v>279114032</v>
      </c>
      <c r="K653" s="376" t="s">
        <v>1409</v>
      </c>
    </row>
    <row r="654" spans="1:11" s="86" customFormat="1" ht="19.5" customHeight="1" x14ac:dyDescent="0.25">
      <c r="A654" s="329"/>
      <c r="B654" s="315"/>
      <c r="C654" s="316"/>
      <c r="D654" s="316"/>
      <c r="E654" s="345"/>
      <c r="F654" s="154">
        <v>719.15099999999995</v>
      </c>
      <c r="G654" s="154">
        <v>43.149000000000001</v>
      </c>
      <c r="H654" s="154">
        <v>43.149000000000001</v>
      </c>
      <c r="I654" s="147" t="s">
        <v>1024</v>
      </c>
      <c r="J654" s="144">
        <v>279114015</v>
      </c>
      <c r="K654" s="378"/>
    </row>
    <row r="655" spans="1:11" s="86" customFormat="1" ht="17.25" customHeight="1" x14ac:dyDescent="0.25">
      <c r="A655" s="328">
        <v>57</v>
      </c>
      <c r="B655" s="315" t="s">
        <v>890</v>
      </c>
      <c r="C655" s="316" t="s">
        <v>223</v>
      </c>
      <c r="D655" s="316" t="s">
        <v>52</v>
      </c>
      <c r="E655" s="345" t="s">
        <v>802</v>
      </c>
      <c r="F655" s="154"/>
      <c r="G655" s="154">
        <v>146.53100000000001</v>
      </c>
      <c r="H655" s="154">
        <v>146.53100000000001</v>
      </c>
      <c r="I655" s="147" t="s">
        <v>1</v>
      </c>
      <c r="J655" s="237">
        <v>279114011</v>
      </c>
      <c r="K655" s="376" t="s">
        <v>929</v>
      </c>
    </row>
    <row r="656" spans="1:11" s="86" customFormat="1" ht="22.5" customHeight="1" x14ac:dyDescent="0.25">
      <c r="A656" s="329"/>
      <c r="B656" s="315"/>
      <c r="C656" s="316"/>
      <c r="D656" s="316"/>
      <c r="E656" s="345"/>
      <c r="F656" s="154">
        <v>228.483</v>
      </c>
      <c r="G656" s="154">
        <v>4.3289999999999997</v>
      </c>
      <c r="H656" s="154">
        <v>4.3289999999999997</v>
      </c>
      <c r="I656" s="147" t="s">
        <v>1024</v>
      </c>
      <c r="J656" s="237">
        <v>279114015</v>
      </c>
      <c r="K656" s="378"/>
    </row>
    <row r="657" spans="1:11" s="86" customFormat="1" ht="19.5" customHeight="1" x14ac:dyDescent="0.25">
      <c r="A657" s="328">
        <v>58</v>
      </c>
      <c r="B657" s="346" t="s">
        <v>891</v>
      </c>
      <c r="C657" s="316" t="s">
        <v>223</v>
      </c>
      <c r="D657" s="316" t="s">
        <v>52</v>
      </c>
      <c r="E657" s="345" t="s">
        <v>802</v>
      </c>
      <c r="F657" s="142"/>
      <c r="G657" s="142"/>
      <c r="H657" s="142"/>
      <c r="I657" s="147" t="s">
        <v>1408</v>
      </c>
      <c r="J657" s="148">
        <v>279010032</v>
      </c>
      <c r="K657" s="389" t="s">
        <v>391</v>
      </c>
    </row>
    <row r="658" spans="1:11" s="86" customFormat="1" ht="11.25" customHeight="1" x14ac:dyDescent="0.25">
      <c r="A658" s="329"/>
      <c r="B658" s="346"/>
      <c r="C658" s="316"/>
      <c r="D658" s="316"/>
      <c r="E658" s="345"/>
      <c r="F658" s="142"/>
      <c r="G658" s="142"/>
      <c r="H658" s="142"/>
      <c r="I658" s="143" t="s">
        <v>1024</v>
      </c>
      <c r="J658" s="144">
        <v>279030015</v>
      </c>
      <c r="K658" s="390"/>
    </row>
    <row r="659" spans="1:11" s="86" customFormat="1" ht="24" customHeight="1" x14ac:dyDescent="0.25">
      <c r="A659" s="328">
        <v>59</v>
      </c>
      <c r="B659" s="315" t="s">
        <v>892</v>
      </c>
      <c r="C659" s="316" t="s">
        <v>223</v>
      </c>
      <c r="D659" s="316" t="s">
        <v>52</v>
      </c>
      <c r="E659" s="345" t="s">
        <v>882</v>
      </c>
      <c r="F659" s="154"/>
      <c r="G659" s="154"/>
      <c r="H659" s="154"/>
      <c r="I659" s="147" t="s">
        <v>1408</v>
      </c>
      <c r="J659" s="148">
        <v>279010032</v>
      </c>
      <c r="K659" s="376" t="s">
        <v>1439</v>
      </c>
    </row>
    <row r="660" spans="1:11" s="86" customFormat="1" ht="14.25" customHeight="1" x14ac:dyDescent="0.25">
      <c r="A660" s="329"/>
      <c r="B660" s="315"/>
      <c r="C660" s="316"/>
      <c r="D660" s="316"/>
      <c r="E660" s="345"/>
      <c r="F660" s="154"/>
      <c r="G660" s="154">
        <v>209</v>
      </c>
      <c r="H660" s="154">
        <v>209</v>
      </c>
      <c r="I660" s="143" t="s">
        <v>1024</v>
      </c>
      <c r="J660" s="144">
        <v>279114015</v>
      </c>
      <c r="K660" s="378"/>
    </row>
    <row r="661" spans="1:11" s="86" customFormat="1" ht="17.25" customHeight="1" x14ac:dyDescent="0.25">
      <c r="A661" s="328">
        <v>60</v>
      </c>
      <c r="B661" s="346" t="s">
        <v>893</v>
      </c>
      <c r="C661" s="316" t="s">
        <v>223</v>
      </c>
      <c r="D661" s="316" t="s">
        <v>52</v>
      </c>
      <c r="E661" s="345" t="s">
        <v>882</v>
      </c>
      <c r="F661" s="154"/>
      <c r="G661" s="154">
        <v>593.86199999999997</v>
      </c>
      <c r="H661" s="154">
        <v>593.86199999999997</v>
      </c>
      <c r="I661" s="143" t="s">
        <v>1408</v>
      </c>
      <c r="J661" s="144">
        <v>279114032</v>
      </c>
      <c r="K661" s="376" t="s">
        <v>1440</v>
      </c>
    </row>
    <row r="662" spans="1:11" s="86" customFormat="1" ht="29.25" customHeight="1" x14ac:dyDescent="0.25">
      <c r="A662" s="329"/>
      <c r="B662" s="346"/>
      <c r="C662" s="316"/>
      <c r="D662" s="316"/>
      <c r="E662" s="345"/>
      <c r="F662" s="145">
        <v>711.10699999999997</v>
      </c>
      <c r="G662" s="142">
        <v>117.244</v>
      </c>
      <c r="H662" s="142">
        <v>117.244</v>
      </c>
      <c r="I662" s="143" t="s">
        <v>1024</v>
      </c>
      <c r="J662" s="144">
        <v>279114015</v>
      </c>
      <c r="K662" s="378"/>
    </row>
    <row r="663" spans="1:11" s="86" customFormat="1" ht="18.75" customHeight="1" x14ac:dyDescent="0.25">
      <c r="A663" s="349">
        <v>61</v>
      </c>
      <c r="B663" s="346" t="s">
        <v>894</v>
      </c>
      <c r="C663" s="316" t="s">
        <v>223</v>
      </c>
      <c r="D663" s="316" t="s">
        <v>52</v>
      </c>
      <c r="E663" s="345" t="s">
        <v>882</v>
      </c>
      <c r="F663" s="142"/>
      <c r="G663" s="142">
        <v>163.43799999999999</v>
      </c>
      <c r="H663" s="142">
        <v>163.43799999999999</v>
      </c>
      <c r="I663" s="143" t="s">
        <v>1408</v>
      </c>
      <c r="J663" s="148">
        <v>279114032</v>
      </c>
      <c r="K663" s="376" t="s">
        <v>1441</v>
      </c>
    </row>
    <row r="664" spans="1:11" s="86" customFormat="1" ht="21" customHeight="1" x14ac:dyDescent="0.25">
      <c r="A664" s="350"/>
      <c r="B664" s="346"/>
      <c r="C664" s="316"/>
      <c r="D664" s="316"/>
      <c r="E664" s="345"/>
      <c r="F664" s="145">
        <v>487.70400000000001</v>
      </c>
      <c r="G664" s="142"/>
      <c r="H664" s="142"/>
      <c r="I664" s="143" t="s">
        <v>1024</v>
      </c>
      <c r="J664" s="148">
        <v>279114015</v>
      </c>
      <c r="K664" s="378"/>
    </row>
    <row r="665" spans="1:11" s="86" customFormat="1" ht="35.25" customHeight="1" x14ac:dyDescent="0.25">
      <c r="A665" s="143">
        <v>62</v>
      </c>
      <c r="B665" s="69" t="s">
        <v>895</v>
      </c>
      <c r="C665" s="84" t="s">
        <v>223</v>
      </c>
      <c r="D665" s="84" t="s">
        <v>52</v>
      </c>
      <c r="E665" s="237" t="s">
        <v>882</v>
      </c>
      <c r="F665" s="142"/>
      <c r="G665" s="142"/>
      <c r="H665" s="142"/>
      <c r="I665" s="143" t="s">
        <v>1024</v>
      </c>
      <c r="J665" s="148">
        <v>279010015</v>
      </c>
      <c r="K665" s="153" t="s">
        <v>391</v>
      </c>
    </row>
    <row r="666" spans="1:11" s="86" customFormat="1" ht="15" customHeight="1" x14ac:dyDescent="0.25">
      <c r="A666" s="349">
        <v>63</v>
      </c>
      <c r="B666" s="346" t="s">
        <v>896</v>
      </c>
      <c r="C666" s="316" t="s">
        <v>223</v>
      </c>
      <c r="D666" s="316" t="s">
        <v>52</v>
      </c>
      <c r="E666" s="345" t="s">
        <v>785</v>
      </c>
      <c r="F666" s="142"/>
      <c r="G666" s="142"/>
      <c r="H666" s="142"/>
      <c r="I666" s="143" t="s">
        <v>1408</v>
      </c>
      <c r="J666" s="148">
        <v>279010032</v>
      </c>
      <c r="K666" s="153" t="s">
        <v>391</v>
      </c>
    </row>
    <row r="667" spans="1:11" s="86" customFormat="1" x14ac:dyDescent="0.25">
      <c r="A667" s="350"/>
      <c r="B667" s="346"/>
      <c r="C667" s="316"/>
      <c r="D667" s="316"/>
      <c r="E667" s="345"/>
      <c r="F667" s="142"/>
      <c r="G667" s="142"/>
      <c r="H667" s="142"/>
      <c r="I667" s="143" t="s">
        <v>1024</v>
      </c>
      <c r="J667" s="148">
        <v>279010015</v>
      </c>
      <c r="K667" s="153" t="s">
        <v>391</v>
      </c>
    </row>
    <row r="668" spans="1:11" s="86" customFormat="1" ht="15" customHeight="1" x14ac:dyDescent="0.25">
      <c r="A668" s="349">
        <v>64</v>
      </c>
      <c r="B668" s="346" t="s">
        <v>897</v>
      </c>
      <c r="C668" s="316" t="s">
        <v>223</v>
      </c>
      <c r="D668" s="316" t="s">
        <v>52</v>
      </c>
      <c r="E668" s="345" t="s">
        <v>785</v>
      </c>
      <c r="F668" s="142"/>
      <c r="G668" s="142"/>
      <c r="H668" s="142"/>
      <c r="I668" s="143" t="s">
        <v>1408</v>
      </c>
      <c r="J668" s="148">
        <v>279010032</v>
      </c>
      <c r="K668" s="153" t="s">
        <v>391</v>
      </c>
    </row>
    <row r="669" spans="1:11" s="86" customFormat="1" ht="22.5" customHeight="1" x14ac:dyDescent="0.25">
      <c r="A669" s="350"/>
      <c r="B669" s="346"/>
      <c r="C669" s="316"/>
      <c r="D669" s="316"/>
      <c r="E669" s="345"/>
      <c r="F669" s="142"/>
      <c r="G669" s="142"/>
      <c r="H669" s="142"/>
      <c r="I669" s="143" t="s">
        <v>1024</v>
      </c>
      <c r="J669" s="148">
        <v>279010015</v>
      </c>
      <c r="K669" s="153" t="s">
        <v>391</v>
      </c>
    </row>
    <row r="670" spans="1:11" s="86" customFormat="1" ht="51" x14ac:dyDescent="0.25">
      <c r="A670" s="143">
        <v>65</v>
      </c>
      <c r="B670" s="69" t="s">
        <v>898</v>
      </c>
      <c r="C670" s="84" t="s">
        <v>223</v>
      </c>
      <c r="D670" s="84" t="s">
        <v>52</v>
      </c>
      <c r="E670" s="237" t="s">
        <v>785</v>
      </c>
      <c r="F670" s="150">
        <v>37</v>
      </c>
      <c r="G670" s="142"/>
      <c r="H670" s="142"/>
      <c r="I670" s="143" t="s">
        <v>1024</v>
      </c>
      <c r="J670" s="148">
        <v>279010015</v>
      </c>
      <c r="K670" s="95" t="s">
        <v>487</v>
      </c>
    </row>
    <row r="671" spans="1:11" s="86" customFormat="1" ht="76.5" x14ac:dyDescent="0.25">
      <c r="A671" s="143">
        <v>66</v>
      </c>
      <c r="B671" s="69" t="s">
        <v>899</v>
      </c>
      <c r="C671" s="84" t="s">
        <v>223</v>
      </c>
      <c r="D671" s="143" t="s">
        <v>52</v>
      </c>
      <c r="E671" s="237" t="s">
        <v>883</v>
      </c>
      <c r="F671" s="142"/>
      <c r="G671" s="142"/>
      <c r="H671" s="142"/>
      <c r="I671" s="143" t="s">
        <v>1024</v>
      </c>
      <c r="J671" s="148">
        <v>279010015</v>
      </c>
      <c r="K671" s="153" t="s">
        <v>930</v>
      </c>
    </row>
    <row r="672" spans="1:11" s="86" customFormat="1" ht="76.5" x14ac:dyDescent="0.25">
      <c r="A672" s="143">
        <v>67</v>
      </c>
      <c r="B672" s="69" t="s">
        <v>900</v>
      </c>
      <c r="C672" s="84" t="s">
        <v>223</v>
      </c>
      <c r="D672" s="143" t="s">
        <v>52</v>
      </c>
      <c r="E672" s="245" t="s">
        <v>788</v>
      </c>
      <c r="F672" s="142"/>
      <c r="G672" s="142"/>
      <c r="H672" s="142"/>
      <c r="I672" s="143" t="s">
        <v>1024</v>
      </c>
      <c r="J672" s="148">
        <v>279010015</v>
      </c>
      <c r="K672" s="153" t="s">
        <v>930</v>
      </c>
    </row>
    <row r="673" spans="1:11" s="86" customFormat="1" ht="51" x14ac:dyDescent="0.25">
      <c r="A673" s="143">
        <v>68</v>
      </c>
      <c r="B673" s="209" t="s">
        <v>901</v>
      </c>
      <c r="C673" s="84" t="s">
        <v>223</v>
      </c>
      <c r="D673" s="143" t="s">
        <v>52</v>
      </c>
      <c r="E673" s="245" t="s">
        <v>791</v>
      </c>
      <c r="F673" s="142"/>
      <c r="G673" s="142"/>
      <c r="H673" s="142"/>
      <c r="I673" s="143" t="s">
        <v>1024</v>
      </c>
      <c r="J673" s="148">
        <v>279010015</v>
      </c>
      <c r="K673" s="153" t="s">
        <v>930</v>
      </c>
    </row>
    <row r="674" spans="1:11" s="86" customFormat="1" ht="76.5" x14ac:dyDescent="0.25">
      <c r="A674" s="143">
        <v>69</v>
      </c>
      <c r="B674" s="69" t="s">
        <v>1426</v>
      </c>
      <c r="C674" s="84" t="s">
        <v>223</v>
      </c>
      <c r="D674" s="143" t="s">
        <v>52</v>
      </c>
      <c r="E674" s="245" t="s">
        <v>884</v>
      </c>
      <c r="F674" s="142"/>
      <c r="G674" s="142"/>
      <c r="H674" s="142"/>
      <c r="I674" s="143" t="s">
        <v>1024</v>
      </c>
      <c r="J674" s="148">
        <v>279010015</v>
      </c>
      <c r="K674" s="153" t="s">
        <v>930</v>
      </c>
    </row>
    <row r="675" spans="1:11" s="86" customFormat="1" ht="87" customHeight="1" x14ac:dyDescent="0.25">
      <c r="A675" s="143">
        <v>70</v>
      </c>
      <c r="B675" s="209" t="s">
        <v>902</v>
      </c>
      <c r="C675" s="84" t="s">
        <v>223</v>
      </c>
      <c r="D675" s="143" t="s">
        <v>52</v>
      </c>
      <c r="E675" s="245" t="s">
        <v>796</v>
      </c>
      <c r="F675" s="142"/>
      <c r="G675" s="142"/>
      <c r="H675" s="142"/>
      <c r="I675" s="143" t="s">
        <v>1024</v>
      </c>
      <c r="J675" s="148">
        <v>279010015</v>
      </c>
      <c r="K675" s="153" t="s">
        <v>930</v>
      </c>
    </row>
    <row r="676" spans="1:11" s="86" customFormat="1" ht="38.25" x14ac:dyDescent="0.25">
      <c r="A676" s="143">
        <v>71</v>
      </c>
      <c r="B676" s="209" t="s">
        <v>903</v>
      </c>
      <c r="C676" s="84" t="s">
        <v>223</v>
      </c>
      <c r="D676" s="143" t="s">
        <v>52</v>
      </c>
      <c r="E676" s="245" t="s">
        <v>885</v>
      </c>
      <c r="F676" s="142"/>
      <c r="G676" s="142"/>
      <c r="H676" s="142"/>
      <c r="I676" s="143" t="s">
        <v>1024</v>
      </c>
      <c r="J676" s="148">
        <v>279010015</v>
      </c>
      <c r="K676" s="153" t="s">
        <v>930</v>
      </c>
    </row>
    <row r="677" spans="1:11" s="86" customFormat="1" ht="26.25" customHeight="1" x14ac:dyDescent="0.25">
      <c r="A677" s="344">
        <v>72</v>
      </c>
      <c r="B677" s="346" t="s">
        <v>904</v>
      </c>
      <c r="C677" s="345" t="s">
        <v>223</v>
      </c>
      <c r="D677" s="345" t="s">
        <v>52</v>
      </c>
      <c r="E677" s="312" t="s">
        <v>783</v>
      </c>
      <c r="F677" s="88"/>
      <c r="G677" s="147">
        <v>505.91</v>
      </c>
      <c r="H677" s="147">
        <v>505.91</v>
      </c>
      <c r="I677" s="155" t="s">
        <v>1408</v>
      </c>
      <c r="J677" s="148">
        <v>279010032</v>
      </c>
      <c r="K677" s="376" t="s">
        <v>1639</v>
      </c>
    </row>
    <row r="678" spans="1:11" s="86" customFormat="1" ht="19.5" customHeight="1" x14ac:dyDescent="0.25">
      <c r="A678" s="344"/>
      <c r="B678" s="346"/>
      <c r="C678" s="345"/>
      <c r="D678" s="345"/>
      <c r="E678" s="312"/>
      <c r="F678" s="154">
        <v>648.43799999999999</v>
      </c>
      <c r="G678" s="154"/>
      <c r="H678" s="154"/>
      <c r="I678" s="155" t="s">
        <v>1024</v>
      </c>
      <c r="J678" s="148">
        <v>279010015</v>
      </c>
      <c r="K678" s="378"/>
    </row>
    <row r="679" spans="1:11" s="86" customFormat="1" ht="15" customHeight="1" x14ac:dyDescent="0.25">
      <c r="A679" s="353">
        <v>73</v>
      </c>
      <c r="B679" s="346" t="s">
        <v>905</v>
      </c>
      <c r="C679" s="345" t="s">
        <v>223</v>
      </c>
      <c r="D679" s="345" t="s">
        <v>52</v>
      </c>
      <c r="E679" s="312" t="s">
        <v>783</v>
      </c>
      <c r="F679" s="88"/>
      <c r="G679" s="154"/>
      <c r="H679" s="154"/>
      <c r="I679" s="155" t="s">
        <v>1408</v>
      </c>
      <c r="J679" s="148">
        <v>279010032</v>
      </c>
      <c r="K679" s="389" t="s">
        <v>863</v>
      </c>
    </row>
    <row r="680" spans="1:11" s="86" customFormat="1" x14ac:dyDescent="0.25">
      <c r="A680" s="353"/>
      <c r="B680" s="346"/>
      <c r="C680" s="345"/>
      <c r="D680" s="345"/>
      <c r="E680" s="312"/>
      <c r="F680" s="88"/>
      <c r="G680" s="154"/>
      <c r="H680" s="154"/>
      <c r="I680" s="155" t="s">
        <v>1024</v>
      </c>
      <c r="J680" s="148">
        <v>279010015</v>
      </c>
      <c r="K680" s="390"/>
    </row>
    <row r="681" spans="1:11" s="86" customFormat="1" ht="15" customHeight="1" x14ac:dyDescent="0.25">
      <c r="A681" s="353">
        <v>74</v>
      </c>
      <c r="B681" s="346" t="s">
        <v>906</v>
      </c>
      <c r="C681" s="345" t="s">
        <v>223</v>
      </c>
      <c r="D681" s="345" t="s">
        <v>52</v>
      </c>
      <c r="E681" s="312" t="s">
        <v>783</v>
      </c>
      <c r="F681" s="88"/>
      <c r="G681" s="154"/>
      <c r="H681" s="154"/>
      <c r="I681" s="155" t="s">
        <v>1408</v>
      </c>
      <c r="J681" s="148">
        <v>279010032</v>
      </c>
      <c r="K681" s="376" t="s">
        <v>1640</v>
      </c>
    </row>
    <row r="682" spans="1:11" s="86" customFormat="1" ht="18.75" customHeight="1" x14ac:dyDescent="0.25">
      <c r="A682" s="353"/>
      <c r="B682" s="346"/>
      <c r="C682" s="345"/>
      <c r="D682" s="345"/>
      <c r="E682" s="312"/>
      <c r="F682" s="154">
        <v>783.46900000000005</v>
      </c>
      <c r="G682" s="154">
        <v>764.04100000000005</v>
      </c>
      <c r="H682" s="154">
        <v>764.04100000000005</v>
      </c>
      <c r="I682" s="147" t="s">
        <v>1</v>
      </c>
      <c r="J682" s="144">
        <v>279114032</v>
      </c>
      <c r="K682" s="377"/>
    </row>
    <row r="683" spans="1:11" s="86" customFormat="1" ht="15" customHeight="1" x14ac:dyDescent="0.25">
      <c r="A683" s="353"/>
      <c r="B683" s="346"/>
      <c r="C683" s="345"/>
      <c r="D683" s="345"/>
      <c r="E683" s="312" t="s">
        <v>783</v>
      </c>
      <c r="F683" s="154">
        <v>59.911000000000001</v>
      </c>
      <c r="G683" s="154">
        <v>79.337999999999994</v>
      </c>
      <c r="H683" s="154">
        <v>79.337999999999994</v>
      </c>
      <c r="I683" s="155" t="s">
        <v>1024</v>
      </c>
      <c r="J683" s="148">
        <v>279114015</v>
      </c>
      <c r="K683" s="378"/>
    </row>
    <row r="684" spans="1:11" s="86" customFormat="1" x14ac:dyDescent="0.25">
      <c r="A684" s="143">
        <v>75</v>
      </c>
      <c r="B684" s="207" t="s">
        <v>907</v>
      </c>
      <c r="C684" s="84" t="s">
        <v>223</v>
      </c>
      <c r="D684" s="84" t="s">
        <v>52</v>
      </c>
      <c r="E684" s="312"/>
      <c r="F684" s="154"/>
      <c r="G684" s="154"/>
      <c r="H684" s="154"/>
      <c r="I684" s="147" t="s">
        <v>1024</v>
      </c>
      <c r="J684" s="144">
        <v>279030015</v>
      </c>
      <c r="K684" s="153" t="s">
        <v>863</v>
      </c>
    </row>
    <row r="685" spans="1:11" s="86" customFormat="1" x14ac:dyDescent="0.25">
      <c r="A685" s="143">
        <v>76</v>
      </c>
      <c r="B685" s="159" t="s">
        <v>1427</v>
      </c>
      <c r="C685" s="84" t="s">
        <v>223</v>
      </c>
      <c r="D685" s="84" t="s">
        <v>52</v>
      </c>
      <c r="E685" s="312" t="s">
        <v>783</v>
      </c>
      <c r="F685" s="154"/>
      <c r="G685" s="154"/>
      <c r="H685" s="154"/>
      <c r="I685" s="147" t="s">
        <v>1024</v>
      </c>
      <c r="J685" s="144">
        <v>279030015</v>
      </c>
      <c r="K685" s="153" t="s">
        <v>863</v>
      </c>
    </row>
    <row r="686" spans="1:11" s="86" customFormat="1" x14ac:dyDescent="0.25">
      <c r="A686" s="143">
        <v>77</v>
      </c>
      <c r="B686" s="159" t="s">
        <v>1428</v>
      </c>
      <c r="C686" s="84" t="s">
        <v>223</v>
      </c>
      <c r="D686" s="84" t="s">
        <v>52</v>
      </c>
      <c r="E686" s="312"/>
      <c r="F686" s="154"/>
      <c r="G686" s="154"/>
      <c r="H686" s="154"/>
      <c r="I686" s="147" t="s">
        <v>1024</v>
      </c>
      <c r="J686" s="144">
        <v>279030015</v>
      </c>
      <c r="K686" s="153" t="s">
        <v>863</v>
      </c>
    </row>
    <row r="687" spans="1:11" s="86" customFormat="1" ht="60" customHeight="1" x14ac:dyDescent="0.25">
      <c r="A687" s="143">
        <v>78</v>
      </c>
      <c r="B687" s="203" t="s">
        <v>908</v>
      </c>
      <c r="C687" s="143" t="s">
        <v>948</v>
      </c>
      <c r="D687" s="143" t="s">
        <v>52</v>
      </c>
      <c r="E687" s="245" t="s">
        <v>886</v>
      </c>
      <c r="F687" s="142"/>
      <c r="G687" s="142">
        <v>21</v>
      </c>
      <c r="H687" s="142">
        <v>132</v>
      </c>
      <c r="I687" s="147" t="s">
        <v>52</v>
      </c>
      <c r="J687" s="150" t="s">
        <v>52</v>
      </c>
      <c r="K687" s="99" t="s">
        <v>931</v>
      </c>
    </row>
    <row r="688" spans="1:11" s="86" customFormat="1" ht="20.25" customHeight="1" x14ac:dyDescent="0.25">
      <c r="A688" s="143">
        <v>79</v>
      </c>
      <c r="B688" s="203" t="s">
        <v>909</v>
      </c>
      <c r="C688" s="143" t="s">
        <v>948</v>
      </c>
      <c r="D688" s="143" t="s">
        <v>52</v>
      </c>
      <c r="E688" s="245" t="s">
        <v>886</v>
      </c>
      <c r="F688" s="142"/>
      <c r="G688" s="142">
        <v>10</v>
      </c>
      <c r="H688" s="142">
        <v>36</v>
      </c>
      <c r="I688" s="147" t="s">
        <v>52</v>
      </c>
      <c r="J688" s="150" t="s">
        <v>52</v>
      </c>
      <c r="K688" s="246" t="s">
        <v>932</v>
      </c>
    </row>
    <row r="689" spans="1:11" s="119" customFormat="1" ht="65.25" customHeight="1" x14ac:dyDescent="0.25">
      <c r="A689" s="158">
        <v>80</v>
      </c>
      <c r="B689" s="202" t="s">
        <v>910</v>
      </c>
      <c r="C689" s="208" t="s">
        <v>223</v>
      </c>
      <c r="D689" s="126" t="s">
        <v>52</v>
      </c>
      <c r="E689" s="243" t="s">
        <v>752</v>
      </c>
      <c r="F689" s="160">
        <v>1.1160000000000001</v>
      </c>
      <c r="G689" s="161">
        <v>0.93600000000000005</v>
      </c>
      <c r="H689" s="161">
        <v>0.93600000000000005</v>
      </c>
      <c r="I689" s="107" t="s">
        <v>1024</v>
      </c>
      <c r="J689" s="107">
        <v>254008</v>
      </c>
      <c r="K689" s="60" t="s">
        <v>933</v>
      </c>
    </row>
    <row r="690" spans="1:11" s="119" customFormat="1" ht="54" customHeight="1" x14ac:dyDescent="0.25">
      <c r="A690" s="158">
        <v>81</v>
      </c>
      <c r="B690" s="202" t="s">
        <v>911</v>
      </c>
      <c r="C690" s="208" t="s">
        <v>223</v>
      </c>
      <c r="D690" s="126" t="s">
        <v>52</v>
      </c>
      <c r="E690" s="243" t="s">
        <v>752</v>
      </c>
      <c r="F690" s="160">
        <v>4.9139999999999997</v>
      </c>
      <c r="G690" s="161">
        <v>4.4000000000000004</v>
      </c>
      <c r="H690" s="161">
        <v>4.4000000000000004</v>
      </c>
      <c r="I690" s="107" t="s">
        <v>1024</v>
      </c>
      <c r="J690" s="107">
        <v>254008</v>
      </c>
      <c r="K690" s="58" t="s">
        <v>934</v>
      </c>
    </row>
    <row r="691" spans="1:11" s="119" customFormat="1" ht="53.25" customHeight="1" x14ac:dyDescent="0.25">
      <c r="A691" s="158">
        <v>82</v>
      </c>
      <c r="B691" s="202" t="s">
        <v>912</v>
      </c>
      <c r="C691" s="208" t="s">
        <v>223</v>
      </c>
      <c r="D691" s="126" t="s">
        <v>52</v>
      </c>
      <c r="E691" s="243" t="s">
        <v>752</v>
      </c>
      <c r="F691" s="160">
        <v>1.85</v>
      </c>
      <c r="G691" s="161">
        <v>1.3</v>
      </c>
      <c r="H691" s="161">
        <v>1.3</v>
      </c>
      <c r="I691" s="107" t="s">
        <v>1024</v>
      </c>
      <c r="J691" s="107">
        <v>254008</v>
      </c>
      <c r="K691" s="60" t="s">
        <v>935</v>
      </c>
    </row>
    <row r="692" spans="1:11" s="119" customFormat="1" ht="57.75" customHeight="1" x14ac:dyDescent="0.25">
      <c r="A692" s="158">
        <v>83</v>
      </c>
      <c r="B692" s="202" t="s">
        <v>913</v>
      </c>
      <c r="C692" s="208" t="s">
        <v>223</v>
      </c>
      <c r="D692" s="126" t="s">
        <v>52</v>
      </c>
      <c r="E692" s="243" t="s">
        <v>887</v>
      </c>
      <c r="F692" s="160">
        <v>37.125</v>
      </c>
      <c r="G692" s="161">
        <v>36.299999999999997</v>
      </c>
      <c r="H692" s="161">
        <v>36.299999999999997</v>
      </c>
      <c r="I692" s="107" t="s">
        <v>1024</v>
      </c>
      <c r="J692" s="107">
        <v>254008</v>
      </c>
      <c r="K692" s="60" t="s">
        <v>936</v>
      </c>
    </row>
    <row r="693" spans="1:11" s="119" customFormat="1" ht="178.5" x14ac:dyDescent="0.25">
      <c r="A693" s="158">
        <v>84</v>
      </c>
      <c r="B693" s="202" t="s">
        <v>914</v>
      </c>
      <c r="C693" s="208" t="s">
        <v>223</v>
      </c>
      <c r="D693" s="126" t="s">
        <v>52</v>
      </c>
      <c r="E693" s="243" t="s">
        <v>752</v>
      </c>
      <c r="F693" s="160">
        <v>2.839</v>
      </c>
      <c r="G693" s="161">
        <v>2.2709999999999999</v>
      </c>
      <c r="H693" s="161">
        <v>2.2709999999999999</v>
      </c>
      <c r="I693" s="107" t="s">
        <v>1024</v>
      </c>
      <c r="J693" s="107">
        <v>254008</v>
      </c>
      <c r="K693" s="60" t="s">
        <v>937</v>
      </c>
    </row>
    <row r="694" spans="1:11" s="119" customFormat="1" ht="216.75" x14ac:dyDescent="0.25">
      <c r="A694" s="158">
        <v>85</v>
      </c>
      <c r="B694" s="202" t="s">
        <v>915</v>
      </c>
      <c r="C694" s="107" t="s">
        <v>223</v>
      </c>
      <c r="D694" s="126" t="s">
        <v>52</v>
      </c>
      <c r="E694" s="243" t="s">
        <v>752</v>
      </c>
      <c r="F694" s="160">
        <v>2.839</v>
      </c>
      <c r="G694" s="161">
        <v>2.2709999999999999</v>
      </c>
      <c r="H694" s="161">
        <v>2.2709999999999999</v>
      </c>
      <c r="I694" s="107" t="s">
        <v>1024</v>
      </c>
      <c r="J694" s="107">
        <v>254008</v>
      </c>
      <c r="K694" s="60" t="s">
        <v>1641</v>
      </c>
    </row>
    <row r="695" spans="1:11" s="119" customFormat="1" ht="153" x14ac:dyDescent="0.25">
      <c r="A695" s="158">
        <v>86</v>
      </c>
      <c r="B695" s="202" t="s">
        <v>916</v>
      </c>
      <c r="C695" s="107" t="s">
        <v>223</v>
      </c>
      <c r="D695" s="126" t="s">
        <v>52</v>
      </c>
      <c r="E695" s="243" t="s">
        <v>752</v>
      </c>
      <c r="F695" s="160">
        <v>2.556</v>
      </c>
      <c r="G695" s="161">
        <v>2.556</v>
      </c>
      <c r="H695" s="161">
        <v>2.556</v>
      </c>
      <c r="I695" s="107" t="s">
        <v>1024</v>
      </c>
      <c r="J695" s="107">
        <v>254008</v>
      </c>
      <c r="K695" s="60" t="s">
        <v>938</v>
      </c>
    </row>
    <row r="696" spans="1:11" s="119" customFormat="1" ht="151.5" customHeight="1" x14ac:dyDescent="0.25">
      <c r="A696" s="158">
        <v>87</v>
      </c>
      <c r="B696" s="202" t="s">
        <v>917</v>
      </c>
      <c r="C696" s="107"/>
      <c r="D696" s="126" t="s">
        <v>52</v>
      </c>
      <c r="E696" s="232" t="s">
        <v>888</v>
      </c>
      <c r="F696" s="162" t="s">
        <v>15</v>
      </c>
      <c r="G696" s="162"/>
      <c r="H696" s="162"/>
      <c r="I696" s="107"/>
      <c r="J696" s="107"/>
      <c r="K696" s="269" t="s">
        <v>939</v>
      </c>
    </row>
    <row r="697" spans="1:11" s="119" customFormat="1" ht="126" customHeight="1" x14ac:dyDescent="0.25">
      <c r="A697" s="158">
        <v>88</v>
      </c>
      <c r="B697" s="202" t="s">
        <v>918</v>
      </c>
      <c r="C697" s="107"/>
      <c r="D697" s="126" t="s">
        <v>52</v>
      </c>
      <c r="E697" s="232" t="s">
        <v>888</v>
      </c>
      <c r="F697" s="162" t="s">
        <v>889</v>
      </c>
      <c r="G697" s="162"/>
      <c r="H697" s="162"/>
      <c r="I697" s="107"/>
      <c r="J697" s="107"/>
      <c r="K697" s="271"/>
    </row>
    <row r="698" spans="1:11" s="119" customFormat="1" ht="149.25" customHeight="1" x14ac:dyDescent="0.25">
      <c r="A698" s="158">
        <v>89</v>
      </c>
      <c r="B698" s="202" t="s">
        <v>919</v>
      </c>
      <c r="C698" s="107"/>
      <c r="D698" s="126" t="s">
        <v>52</v>
      </c>
      <c r="E698" s="232" t="s">
        <v>888</v>
      </c>
      <c r="F698" s="162" t="s">
        <v>889</v>
      </c>
      <c r="G698" s="162"/>
      <c r="H698" s="162"/>
      <c r="I698" s="107"/>
      <c r="J698" s="107"/>
      <c r="K698" s="60" t="s">
        <v>1642</v>
      </c>
    </row>
    <row r="699" spans="1:11" s="119" customFormat="1" ht="134.25" customHeight="1" x14ac:dyDescent="0.25">
      <c r="A699" s="158">
        <v>90</v>
      </c>
      <c r="B699" s="202" t="s">
        <v>920</v>
      </c>
      <c r="C699" s="107"/>
      <c r="D699" s="126" t="s">
        <v>52</v>
      </c>
      <c r="E699" s="232" t="s">
        <v>888</v>
      </c>
      <c r="F699" s="162" t="s">
        <v>889</v>
      </c>
      <c r="G699" s="162"/>
      <c r="H699" s="162"/>
      <c r="I699" s="107"/>
      <c r="J699" s="107"/>
      <c r="K699" s="60" t="s">
        <v>1643</v>
      </c>
    </row>
    <row r="700" spans="1:11" s="119" customFormat="1" ht="79.5" customHeight="1" x14ac:dyDescent="0.25">
      <c r="A700" s="158">
        <v>91</v>
      </c>
      <c r="B700" s="202" t="s">
        <v>921</v>
      </c>
      <c r="C700" s="107"/>
      <c r="D700" s="126" t="s">
        <v>52</v>
      </c>
      <c r="E700" s="232" t="s">
        <v>888</v>
      </c>
      <c r="F700" s="162" t="s">
        <v>889</v>
      </c>
      <c r="G700" s="162"/>
      <c r="H700" s="162"/>
      <c r="I700" s="107"/>
      <c r="J700" s="107"/>
      <c r="K700" s="58" t="s">
        <v>1644</v>
      </c>
    </row>
    <row r="701" spans="1:11" s="119" customFormat="1" ht="38.25" x14ac:dyDescent="0.25">
      <c r="A701" s="158">
        <v>92</v>
      </c>
      <c r="B701" s="202" t="s">
        <v>922</v>
      </c>
      <c r="C701" s="107"/>
      <c r="D701" s="126" t="s">
        <v>52</v>
      </c>
      <c r="E701" s="243" t="s">
        <v>752</v>
      </c>
      <c r="F701" s="162" t="s">
        <v>889</v>
      </c>
      <c r="G701" s="162"/>
      <c r="H701" s="162"/>
      <c r="I701" s="107"/>
      <c r="J701" s="107"/>
      <c r="K701" s="58" t="s">
        <v>940</v>
      </c>
    </row>
    <row r="702" spans="1:11" s="119" customFormat="1" ht="133.5" customHeight="1" x14ac:dyDescent="0.25">
      <c r="A702" s="158">
        <v>93</v>
      </c>
      <c r="B702" s="202" t="s">
        <v>923</v>
      </c>
      <c r="C702" s="107" t="s">
        <v>223</v>
      </c>
      <c r="D702" s="126" t="s">
        <v>52</v>
      </c>
      <c r="E702" s="243" t="s">
        <v>752</v>
      </c>
      <c r="F702" s="107">
        <v>2125.1999999999998</v>
      </c>
      <c r="G702" s="161">
        <v>2125.1999999999998</v>
      </c>
      <c r="H702" s="161">
        <v>786.5</v>
      </c>
      <c r="I702" s="107" t="s">
        <v>1024</v>
      </c>
      <c r="J702" s="107">
        <v>254008</v>
      </c>
      <c r="K702" s="58" t="s">
        <v>1470</v>
      </c>
    </row>
    <row r="703" spans="1:11" s="119" customFormat="1" ht="35.25" customHeight="1" x14ac:dyDescent="0.25">
      <c r="A703" s="158">
        <v>94</v>
      </c>
      <c r="B703" s="202" t="s">
        <v>924</v>
      </c>
      <c r="C703" s="107"/>
      <c r="D703" s="126" t="s">
        <v>52</v>
      </c>
      <c r="E703" s="243" t="s">
        <v>752</v>
      </c>
      <c r="F703" s="162" t="s">
        <v>889</v>
      </c>
      <c r="G703" s="162"/>
      <c r="H703" s="162"/>
      <c r="I703" s="107"/>
      <c r="J703" s="107"/>
      <c r="K703" s="58" t="s">
        <v>941</v>
      </c>
    </row>
    <row r="704" spans="1:11" s="119" customFormat="1" ht="57" customHeight="1" x14ac:dyDescent="0.25">
      <c r="A704" s="158">
        <v>95</v>
      </c>
      <c r="B704" s="202" t="s">
        <v>925</v>
      </c>
      <c r="C704" s="107"/>
      <c r="D704" s="126" t="s">
        <v>52</v>
      </c>
      <c r="E704" s="243" t="s">
        <v>752</v>
      </c>
      <c r="F704" s="162" t="s">
        <v>889</v>
      </c>
      <c r="G704" s="162"/>
      <c r="H704" s="162"/>
      <c r="I704" s="107"/>
      <c r="J704" s="107"/>
      <c r="K704" s="58" t="s">
        <v>942</v>
      </c>
    </row>
    <row r="705" spans="1:11" s="119" customFormat="1" ht="130.5" customHeight="1" x14ac:dyDescent="0.25">
      <c r="A705" s="158">
        <v>96</v>
      </c>
      <c r="B705" s="202" t="s">
        <v>926</v>
      </c>
      <c r="C705" s="107"/>
      <c r="D705" s="126" t="s">
        <v>52</v>
      </c>
      <c r="E705" s="243" t="s">
        <v>752</v>
      </c>
      <c r="F705" s="162" t="s">
        <v>889</v>
      </c>
      <c r="G705" s="162"/>
      <c r="H705" s="162"/>
      <c r="I705" s="107"/>
      <c r="J705" s="107"/>
      <c r="K705" s="63" t="s">
        <v>1645</v>
      </c>
    </row>
    <row r="706" spans="1:11" s="119" customFormat="1" ht="54" customHeight="1" x14ac:dyDescent="0.25">
      <c r="A706" s="158">
        <v>97</v>
      </c>
      <c r="B706" s="202" t="s">
        <v>1410</v>
      </c>
      <c r="C706" s="107"/>
      <c r="D706" s="126" t="s">
        <v>52</v>
      </c>
      <c r="E706" s="243" t="s">
        <v>752</v>
      </c>
      <c r="F706" s="79"/>
      <c r="G706" s="79"/>
      <c r="H706" s="79"/>
      <c r="I706" s="107"/>
      <c r="J706" s="107"/>
      <c r="K706" s="64" t="s">
        <v>943</v>
      </c>
    </row>
    <row r="707" spans="1:11" s="119" customFormat="1" ht="38.25" customHeight="1" x14ac:dyDescent="0.25">
      <c r="A707" s="158">
        <v>98</v>
      </c>
      <c r="B707" s="202" t="s">
        <v>927</v>
      </c>
      <c r="C707" s="107" t="s">
        <v>223</v>
      </c>
      <c r="D707" s="126" t="s">
        <v>52</v>
      </c>
      <c r="E707" s="243" t="s">
        <v>752</v>
      </c>
      <c r="F707" s="107">
        <v>30</v>
      </c>
      <c r="G707" s="163">
        <v>5.8979999999999997</v>
      </c>
      <c r="H707" s="164">
        <v>5.8979999999999997</v>
      </c>
      <c r="I707" s="107" t="s">
        <v>1024</v>
      </c>
      <c r="J707" s="107">
        <v>254034</v>
      </c>
      <c r="K707" s="64" t="s">
        <v>944</v>
      </c>
    </row>
    <row r="708" spans="1:11" s="119" customFormat="1" ht="150.75" customHeight="1" x14ac:dyDescent="0.25">
      <c r="A708" s="158">
        <v>99</v>
      </c>
      <c r="B708" s="202" t="s">
        <v>928</v>
      </c>
      <c r="C708" s="107"/>
      <c r="D708" s="126" t="s">
        <v>52</v>
      </c>
      <c r="E708" s="243" t="s">
        <v>752</v>
      </c>
      <c r="F708" s="79"/>
      <c r="G708" s="79"/>
      <c r="H708" s="79"/>
      <c r="I708" s="107"/>
      <c r="J708" s="107"/>
      <c r="K708" s="63" t="s">
        <v>945</v>
      </c>
    </row>
    <row r="709" spans="1:11" x14ac:dyDescent="0.25">
      <c r="A709" s="287" t="s">
        <v>946</v>
      </c>
      <c r="B709" s="287"/>
      <c r="C709" s="287"/>
      <c r="D709" s="287"/>
      <c r="E709" s="287"/>
      <c r="F709" s="287"/>
      <c r="G709" s="287"/>
      <c r="H709" s="287"/>
      <c r="I709" s="287"/>
      <c r="J709" s="287"/>
      <c r="K709" s="61"/>
    </row>
    <row r="710" spans="1:11" ht="59.25" customHeight="1" x14ac:dyDescent="0.25">
      <c r="A710" s="107">
        <v>1</v>
      </c>
      <c r="B710" s="32" t="s">
        <v>953</v>
      </c>
      <c r="C710" s="80" t="s">
        <v>4</v>
      </c>
      <c r="D710" s="78" t="s">
        <v>947</v>
      </c>
      <c r="E710" s="243" t="s">
        <v>949</v>
      </c>
      <c r="F710" s="160">
        <v>73.5</v>
      </c>
      <c r="G710" s="160">
        <v>73.5</v>
      </c>
      <c r="H710" s="109" t="s">
        <v>52</v>
      </c>
      <c r="I710" s="78" t="s">
        <v>52</v>
      </c>
      <c r="J710" s="107" t="s">
        <v>52</v>
      </c>
      <c r="K710" s="60" t="s">
        <v>962</v>
      </c>
    </row>
    <row r="711" spans="1:11" ht="27" customHeight="1" x14ac:dyDescent="0.25">
      <c r="A711" s="285">
        <v>2</v>
      </c>
      <c r="B711" s="288" t="s">
        <v>954</v>
      </c>
      <c r="C711" s="80" t="s">
        <v>4</v>
      </c>
      <c r="D711" s="320" t="s">
        <v>312</v>
      </c>
      <c r="E711" s="285" t="s">
        <v>949</v>
      </c>
      <c r="F711" s="165">
        <v>0.84</v>
      </c>
      <c r="G711" s="160">
        <v>63</v>
      </c>
      <c r="H711" s="109" t="s">
        <v>52</v>
      </c>
      <c r="I711" s="263" t="s">
        <v>52</v>
      </c>
      <c r="J711" s="278" t="s">
        <v>52</v>
      </c>
      <c r="K711" s="280" t="s">
        <v>963</v>
      </c>
    </row>
    <row r="712" spans="1:11" ht="26.25" customHeight="1" x14ac:dyDescent="0.25">
      <c r="A712" s="285"/>
      <c r="B712" s="288"/>
      <c r="C712" s="80" t="s">
        <v>948</v>
      </c>
      <c r="D712" s="320"/>
      <c r="E712" s="285"/>
      <c r="F712" s="166">
        <v>1517</v>
      </c>
      <c r="G712" s="166">
        <v>1517</v>
      </c>
      <c r="H712" s="109" t="s">
        <v>52</v>
      </c>
      <c r="I712" s="263"/>
      <c r="J712" s="310"/>
      <c r="K712" s="365"/>
    </row>
    <row r="713" spans="1:11" ht="23.25" customHeight="1" x14ac:dyDescent="0.25">
      <c r="A713" s="285">
        <v>3</v>
      </c>
      <c r="B713" s="288" t="s">
        <v>955</v>
      </c>
      <c r="C713" s="80" t="s">
        <v>4</v>
      </c>
      <c r="D713" s="320" t="s">
        <v>312</v>
      </c>
      <c r="E713" s="285" t="s">
        <v>949</v>
      </c>
      <c r="F713" s="166">
        <v>40</v>
      </c>
      <c r="G713" s="166">
        <v>40</v>
      </c>
      <c r="H713" s="109" t="s">
        <v>52</v>
      </c>
      <c r="I713" s="263" t="s">
        <v>52</v>
      </c>
      <c r="J713" s="278" t="s">
        <v>52</v>
      </c>
      <c r="K713" s="280" t="s">
        <v>964</v>
      </c>
    </row>
    <row r="714" spans="1:11" ht="24.75" customHeight="1" x14ac:dyDescent="0.25">
      <c r="A714" s="285"/>
      <c r="B714" s="288"/>
      <c r="C714" s="80" t="s">
        <v>948</v>
      </c>
      <c r="D714" s="320"/>
      <c r="E714" s="285"/>
      <c r="F714" s="166">
        <v>480</v>
      </c>
      <c r="G714" s="166">
        <v>659</v>
      </c>
      <c r="H714" s="109" t="s">
        <v>52</v>
      </c>
      <c r="I714" s="263"/>
      <c r="J714" s="310"/>
      <c r="K714" s="365"/>
    </row>
    <row r="715" spans="1:11" ht="25.5" x14ac:dyDescent="0.25">
      <c r="A715" s="107">
        <v>4</v>
      </c>
      <c r="B715" s="202" t="s">
        <v>1411</v>
      </c>
      <c r="C715" s="80" t="s">
        <v>4</v>
      </c>
      <c r="D715" s="80" t="s">
        <v>312</v>
      </c>
      <c r="E715" s="233" t="s">
        <v>950</v>
      </c>
      <c r="F715" s="160">
        <v>58.3</v>
      </c>
      <c r="G715" s="160">
        <v>58.3</v>
      </c>
      <c r="H715" s="109">
        <v>58.3</v>
      </c>
      <c r="I715" s="78" t="s">
        <v>52</v>
      </c>
      <c r="J715" s="107" t="s">
        <v>52</v>
      </c>
      <c r="K715" s="58" t="s">
        <v>180</v>
      </c>
    </row>
    <row r="716" spans="1:11" ht="38.25" x14ac:dyDescent="0.25">
      <c r="A716" s="107">
        <v>5</v>
      </c>
      <c r="B716" s="202" t="s">
        <v>956</v>
      </c>
      <c r="C716" s="80" t="s">
        <v>4</v>
      </c>
      <c r="D716" s="80" t="s">
        <v>312</v>
      </c>
      <c r="E716" s="232" t="s">
        <v>951</v>
      </c>
      <c r="F716" s="160">
        <v>77</v>
      </c>
      <c r="G716" s="160">
        <v>81.2</v>
      </c>
      <c r="H716" s="109">
        <v>85.4</v>
      </c>
      <c r="I716" s="78" t="s">
        <v>52</v>
      </c>
      <c r="J716" s="107" t="s">
        <v>52</v>
      </c>
      <c r="K716" s="60" t="s">
        <v>965</v>
      </c>
    </row>
    <row r="717" spans="1:11" ht="38.25" x14ac:dyDescent="0.25">
      <c r="A717" s="107">
        <v>6</v>
      </c>
      <c r="B717" s="202" t="s">
        <v>957</v>
      </c>
      <c r="C717" s="80" t="s">
        <v>4</v>
      </c>
      <c r="D717" s="80" t="s">
        <v>312</v>
      </c>
      <c r="E717" s="233" t="s">
        <v>950</v>
      </c>
      <c r="F717" s="160">
        <v>60</v>
      </c>
      <c r="G717" s="160">
        <v>62.1</v>
      </c>
      <c r="H717" s="109">
        <v>61.6</v>
      </c>
      <c r="I717" s="78" t="s">
        <v>52</v>
      </c>
      <c r="J717" s="107" t="s">
        <v>52</v>
      </c>
      <c r="K717" s="60" t="s">
        <v>1646</v>
      </c>
    </row>
    <row r="718" spans="1:11" ht="38.25" x14ac:dyDescent="0.25">
      <c r="A718" s="107">
        <v>7</v>
      </c>
      <c r="B718" s="202" t="s">
        <v>958</v>
      </c>
      <c r="C718" s="80" t="s">
        <v>4</v>
      </c>
      <c r="D718" s="80" t="s">
        <v>312</v>
      </c>
      <c r="E718" s="232" t="s">
        <v>951</v>
      </c>
      <c r="F718" s="166"/>
      <c r="G718" s="166"/>
      <c r="H718" s="109"/>
      <c r="I718" s="78" t="s">
        <v>52</v>
      </c>
      <c r="J718" s="107" t="s">
        <v>52</v>
      </c>
      <c r="K718" s="60" t="s">
        <v>966</v>
      </c>
    </row>
    <row r="719" spans="1:11" ht="38.25" x14ac:dyDescent="0.25">
      <c r="A719" s="107">
        <v>9</v>
      </c>
      <c r="B719" s="202" t="s">
        <v>959</v>
      </c>
      <c r="C719" s="80" t="s">
        <v>4</v>
      </c>
      <c r="D719" s="80" t="s">
        <v>312</v>
      </c>
      <c r="E719" s="232" t="s">
        <v>951</v>
      </c>
      <c r="F719" s="160">
        <v>8.1999999999999993</v>
      </c>
      <c r="G719" s="166">
        <v>0</v>
      </c>
      <c r="H719" s="109">
        <v>0</v>
      </c>
      <c r="I719" s="78" t="s">
        <v>52</v>
      </c>
      <c r="J719" s="107" t="s">
        <v>52</v>
      </c>
      <c r="K719" s="60" t="s">
        <v>967</v>
      </c>
    </row>
    <row r="720" spans="1:11" ht="38.25" x14ac:dyDescent="0.25">
      <c r="A720" s="107">
        <v>10</v>
      </c>
      <c r="B720" s="202" t="s">
        <v>960</v>
      </c>
      <c r="C720" s="80" t="s">
        <v>4</v>
      </c>
      <c r="D720" s="80" t="s">
        <v>312</v>
      </c>
      <c r="E720" s="232" t="s">
        <v>951</v>
      </c>
      <c r="F720" s="285" t="s">
        <v>961</v>
      </c>
      <c r="G720" s="285"/>
      <c r="H720" s="285"/>
      <c r="I720" s="285"/>
      <c r="J720" s="285"/>
      <c r="K720" s="61"/>
    </row>
    <row r="721" spans="1:11" x14ac:dyDescent="0.25">
      <c r="A721" s="352" t="s">
        <v>952</v>
      </c>
      <c r="B721" s="352"/>
      <c r="C721" s="352"/>
      <c r="D721" s="352"/>
      <c r="E721" s="352"/>
      <c r="F721" s="352"/>
      <c r="G721" s="352"/>
      <c r="H721" s="352"/>
      <c r="I721" s="352"/>
      <c r="J721" s="352"/>
      <c r="K721" s="61"/>
    </row>
    <row r="722" spans="1:11" ht="38.25" x14ac:dyDescent="0.25">
      <c r="A722" s="233">
        <v>1</v>
      </c>
      <c r="B722" s="229" t="s">
        <v>968</v>
      </c>
      <c r="C722" s="233" t="s">
        <v>223</v>
      </c>
      <c r="D722" s="233" t="s">
        <v>52</v>
      </c>
      <c r="E722" s="227" t="s">
        <v>996</v>
      </c>
      <c r="F722" s="160">
        <v>21.9</v>
      </c>
      <c r="G722" s="160">
        <v>0</v>
      </c>
      <c r="H722" s="233">
        <v>0</v>
      </c>
      <c r="I722" s="233" t="s">
        <v>1024</v>
      </c>
      <c r="J722" s="233">
        <v>252006</v>
      </c>
      <c r="K722" s="60" t="s">
        <v>1000</v>
      </c>
    </row>
    <row r="723" spans="1:11" ht="38.25" x14ac:dyDescent="0.25">
      <c r="A723" s="107">
        <v>2</v>
      </c>
      <c r="B723" s="32" t="s">
        <v>969</v>
      </c>
      <c r="C723" s="107"/>
      <c r="D723" s="107" t="s">
        <v>52</v>
      </c>
      <c r="E723" s="227" t="s">
        <v>996</v>
      </c>
      <c r="F723" s="161"/>
      <c r="G723" s="161"/>
      <c r="H723" s="161"/>
      <c r="I723" s="161" t="s">
        <v>52</v>
      </c>
      <c r="J723" s="161" t="s">
        <v>52</v>
      </c>
      <c r="K723" s="61" t="s">
        <v>546</v>
      </c>
    </row>
    <row r="724" spans="1:11" ht="38.25" x14ac:dyDescent="0.25">
      <c r="A724" s="107">
        <v>3</v>
      </c>
      <c r="B724" s="229" t="s">
        <v>970</v>
      </c>
      <c r="C724" s="107" t="s">
        <v>223</v>
      </c>
      <c r="D724" s="107" t="s">
        <v>52</v>
      </c>
      <c r="E724" s="227" t="s">
        <v>996</v>
      </c>
      <c r="F724" s="160">
        <v>134</v>
      </c>
      <c r="G724" s="160">
        <v>363</v>
      </c>
      <c r="H724" s="107">
        <v>363</v>
      </c>
      <c r="I724" s="107" t="s">
        <v>1024</v>
      </c>
      <c r="J724" s="107">
        <v>252006</v>
      </c>
      <c r="K724" s="61" t="s">
        <v>1001</v>
      </c>
    </row>
    <row r="725" spans="1:11" ht="38.25" x14ac:dyDescent="0.25">
      <c r="A725" s="107">
        <v>4</v>
      </c>
      <c r="B725" s="32" t="s">
        <v>971</v>
      </c>
      <c r="C725" s="107"/>
      <c r="D725" s="107" t="s">
        <v>52</v>
      </c>
      <c r="E725" s="227" t="s">
        <v>996</v>
      </c>
      <c r="F725" s="161"/>
      <c r="G725" s="161"/>
      <c r="H725" s="161"/>
      <c r="I725" s="161" t="s">
        <v>52</v>
      </c>
      <c r="J725" s="161" t="s">
        <v>52</v>
      </c>
      <c r="K725" s="61" t="s">
        <v>1002</v>
      </c>
    </row>
    <row r="726" spans="1:11" ht="38.25" x14ac:dyDescent="0.25">
      <c r="A726" s="107">
        <v>5</v>
      </c>
      <c r="B726" s="229" t="s">
        <v>972</v>
      </c>
      <c r="C726" s="107" t="s">
        <v>223</v>
      </c>
      <c r="D726" s="107" t="s">
        <v>52</v>
      </c>
      <c r="E726" s="227" t="s">
        <v>996</v>
      </c>
      <c r="F726" s="160">
        <v>720.5</v>
      </c>
      <c r="G726" s="160">
        <v>128.69999999999999</v>
      </c>
      <c r="H726" s="107">
        <v>128.69999999999999</v>
      </c>
      <c r="I726" s="107" t="s">
        <v>1401</v>
      </c>
      <c r="J726" s="107">
        <v>252006</v>
      </c>
      <c r="K726" s="61" t="s">
        <v>1003</v>
      </c>
    </row>
    <row r="727" spans="1:11" ht="38.25" x14ac:dyDescent="0.25">
      <c r="A727" s="107">
        <v>6</v>
      </c>
      <c r="B727" s="229" t="s">
        <v>973</v>
      </c>
      <c r="C727" s="107" t="s">
        <v>223</v>
      </c>
      <c r="D727" s="107" t="s">
        <v>52</v>
      </c>
      <c r="E727" s="227" t="s">
        <v>996</v>
      </c>
      <c r="F727" s="160">
        <v>95.5</v>
      </c>
      <c r="G727" s="160">
        <v>101.9</v>
      </c>
      <c r="H727" s="160">
        <v>101.9</v>
      </c>
      <c r="I727" s="107" t="s">
        <v>1401</v>
      </c>
      <c r="J727" s="107">
        <v>252006</v>
      </c>
      <c r="K727" s="61" t="s">
        <v>1004</v>
      </c>
    </row>
    <row r="728" spans="1:11" ht="48" customHeight="1" x14ac:dyDescent="0.25">
      <c r="A728" s="107">
        <v>7</v>
      </c>
      <c r="B728" s="229" t="s">
        <v>974</v>
      </c>
      <c r="C728" s="107"/>
      <c r="D728" s="107" t="s">
        <v>52</v>
      </c>
      <c r="E728" s="227" t="s">
        <v>996</v>
      </c>
      <c r="F728" s="355" t="s">
        <v>999</v>
      </c>
      <c r="G728" s="356"/>
      <c r="H728" s="357"/>
      <c r="I728" s="161" t="s">
        <v>52</v>
      </c>
      <c r="J728" s="161" t="s">
        <v>52</v>
      </c>
      <c r="K728" s="60" t="s">
        <v>1006</v>
      </c>
    </row>
    <row r="729" spans="1:11" ht="42.75" customHeight="1" x14ac:dyDescent="0.25">
      <c r="A729" s="107">
        <v>8</v>
      </c>
      <c r="B729" s="229" t="s">
        <v>975</v>
      </c>
      <c r="C729" s="107" t="s">
        <v>223</v>
      </c>
      <c r="D729" s="107" t="s">
        <v>52</v>
      </c>
      <c r="E729" s="243" t="s">
        <v>950</v>
      </c>
      <c r="F729" s="101">
        <v>16.342600000000001</v>
      </c>
      <c r="G729" s="101"/>
      <c r="H729" s="101"/>
      <c r="I729" s="161" t="s">
        <v>52</v>
      </c>
      <c r="J729" s="161" t="s">
        <v>52</v>
      </c>
      <c r="K729" s="60" t="s">
        <v>1005</v>
      </c>
    </row>
    <row r="730" spans="1:11" x14ac:dyDescent="0.25">
      <c r="A730" s="285">
        <v>9</v>
      </c>
      <c r="B730" s="229" t="s">
        <v>976</v>
      </c>
      <c r="C730" s="107" t="s">
        <v>223</v>
      </c>
      <c r="D730" s="107" t="s">
        <v>52</v>
      </c>
      <c r="E730" s="243" t="s">
        <v>950</v>
      </c>
      <c r="F730" s="107"/>
      <c r="G730" s="107"/>
      <c r="H730" s="107"/>
      <c r="I730" s="161" t="s">
        <v>52</v>
      </c>
      <c r="J730" s="161" t="s">
        <v>52</v>
      </c>
      <c r="K730" s="269" t="s">
        <v>1008</v>
      </c>
    </row>
    <row r="731" spans="1:11" x14ac:dyDescent="0.25">
      <c r="A731" s="285"/>
      <c r="B731" s="229" t="s">
        <v>977</v>
      </c>
      <c r="C731" s="107" t="s">
        <v>223</v>
      </c>
      <c r="D731" s="107" t="s">
        <v>52</v>
      </c>
      <c r="E731" s="243" t="s">
        <v>950</v>
      </c>
      <c r="F731" s="107"/>
      <c r="G731" s="107"/>
      <c r="H731" s="107"/>
      <c r="I731" s="161" t="s">
        <v>52</v>
      </c>
      <c r="J731" s="161" t="s">
        <v>52</v>
      </c>
      <c r="K731" s="271"/>
    </row>
    <row r="732" spans="1:11" ht="25.5" x14ac:dyDescent="0.25">
      <c r="A732" s="285"/>
      <c r="B732" s="32" t="s">
        <v>978</v>
      </c>
      <c r="C732" s="107" t="s">
        <v>223</v>
      </c>
      <c r="D732" s="107" t="s">
        <v>52</v>
      </c>
      <c r="E732" s="243" t="s">
        <v>950</v>
      </c>
      <c r="F732" s="107"/>
      <c r="G732" s="107"/>
      <c r="H732" s="107"/>
      <c r="I732" s="161" t="s">
        <v>52</v>
      </c>
      <c r="J732" s="161" t="s">
        <v>52</v>
      </c>
      <c r="K732" s="271"/>
    </row>
    <row r="733" spans="1:11" x14ac:dyDescent="0.25">
      <c r="A733" s="285"/>
      <c r="B733" s="32" t="s">
        <v>45</v>
      </c>
      <c r="C733" s="107" t="s">
        <v>223</v>
      </c>
      <c r="D733" s="107" t="s">
        <v>52</v>
      </c>
      <c r="E733" s="243" t="s">
        <v>950</v>
      </c>
      <c r="F733" s="107"/>
      <c r="G733" s="107"/>
      <c r="H733" s="107"/>
      <c r="I733" s="161" t="s">
        <v>52</v>
      </c>
      <c r="J733" s="161" t="s">
        <v>52</v>
      </c>
      <c r="K733" s="271"/>
    </row>
    <row r="734" spans="1:11" x14ac:dyDescent="0.25">
      <c r="A734" s="107">
        <v>10</v>
      </c>
      <c r="B734" s="229" t="s">
        <v>979</v>
      </c>
      <c r="C734" s="107" t="s">
        <v>223</v>
      </c>
      <c r="D734" s="107" t="s">
        <v>52</v>
      </c>
      <c r="E734" s="243" t="s">
        <v>950</v>
      </c>
      <c r="F734" s="107"/>
      <c r="G734" s="107"/>
      <c r="H734" s="107"/>
      <c r="I734" s="161" t="s">
        <v>52</v>
      </c>
      <c r="J734" s="161" t="s">
        <v>52</v>
      </c>
      <c r="K734" s="271"/>
    </row>
    <row r="735" spans="1:11" x14ac:dyDescent="0.25">
      <c r="A735" s="107">
        <v>11</v>
      </c>
      <c r="B735" s="229" t="s">
        <v>980</v>
      </c>
      <c r="C735" s="107" t="s">
        <v>223</v>
      </c>
      <c r="D735" s="107" t="s">
        <v>52</v>
      </c>
      <c r="E735" s="243" t="s">
        <v>950</v>
      </c>
      <c r="F735" s="107"/>
      <c r="G735" s="107"/>
      <c r="H735" s="107"/>
      <c r="I735" s="161" t="s">
        <v>52</v>
      </c>
      <c r="J735" s="161" t="s">
        <v>52</v>
      </c>
      <c r="K735" s="270"/>
    </row>
    <row r="736" spans="1:11" ht="38.25" x14ac:dyDescent="0.25">
      <c r="A736" s="107">
        <v>12</v>
      </c>
      <c r="B736" s="229" t="s">
        <v>981</v>
      </c>
      <c r="C736" s="107" t="s">
        <v>948</v>
      </c>
      <c r="D736" s="107" t="s">
        <v>52</v>
      </c>
      <c r="E736" s="227" t="s">
        <v>997</v>
      </c>
      <c r="F736" s="78">
        <v>1</v>
      </c>
      <c r="G736" s="78">
        <v>2</v>
      </c>
      <c r="H736" s="78">
        <v>2</v>
      </c>
      <c r="I736" s="78" t="s">
        <v>52</v>
      </c>
      <c r="J736" s="107" t="s">
        <v>52</v>
      </c>
      <c r="K736" s="60" t="s">
        <v>1007</v>
      </c>
    </row>
    <row r="737" spans="1:11" ht="15" customHeight="1" x14ac:dyDescent="0.25">
      <c r="A737" s="285">
        <v>13</v>
      </c>
      <c r="B737" s="229" t="s">
        <v>982</v>
      </c>
      <c r="C737" s="285" t="s">
        <v>223</v>
      </c>
      <c r="D737" s="278" t="s">
        <v>52</v>
      </c>
      <c r="E737" s="382" t="s">
        <v>950</v>
      </c>
      <c r="F737" s="387">
        <v>189.852</v>
      </c>
      <c r="G737" s="387">
        <v>114.3</v>
      </c>
      <c r="H737" s="387">
        <v>114.3</v>
      </c>
      <c r="I737" s="263" t="s">
        <v>1024</v>
      </c>
      <c r="J737" s="285">
        <v>287002</v>
      </c>
      <c r="K737" s="280" t="s">
        <v>1009</v>
      </c>
    </row>
    <row r="738" spans="1:11" ht="53.25" customHeight="1" x14ac:dyDescent="0.25">
      <c r="A738" s="285"/>
      <c r="B738" s="229" t="s">
        <v>983</v>
      </c>
      <c r="C738" s="285"/>
      <c r="D738" s="310"/>
      <c r="E738" s="383"/>
      <c r="F738" s="387"/>
      <c r="G738" s="387"/>
      <c r="H738" s="387"/>
      <c r="I738" s="263"/>
      <c r="J738" s="285"/>
      <c r="K738" s="365"/>
    </row>
    <row r="739" spans="1:11" ht="66" customHeight="1" x14ac:dyDescent="0.25">
      <c r="A739" s="107">
        <v>14</v>
      </c>
      <c r="B739" s="229" t="s">
        <v>984</v>
      </c>
      <c r="C739" s="107" t="s">
        <v>223</v>
      </c>
      <c r="D739" s="107" t="s">
        <v>52</v>
      </c>
      <c r="E739" s="243" t="s">
        <v>950</v>
      </c>
      <c r="F739" s="78">
        <v>178.2</v>
      </c>
      <c r="G739" s="78">
        <v>151.6</v>
      </c>
      <c r="H739" s="78">
        <v>151.6</v>
      </c>
      <c r="I739" s="78" t="s">
        <v>1024</v>
      </c>
      <c r="J739" s="107">
        <v>287002</v>
      </c>
      <c r="K739" s="60" t="s">
        <v>1010</v>
      </c>
    </row>
    <row r="740" spans="1:11" ht="54.75" customHeight="1" x14ac:dyDescent="0.25">
      <c r="A740" s="107">
        <v>15</v>
      </c>
      <c r="B740" s="229" t="s">
        <v>985</v>
      </c>
      <c r="C740" s="78" t="s">
        <v>223</v>
      </c>
      <c r="D740" s="78" t="s">
        <v>52</v>
      </c>
      <c r="E740" s="227" t="s">
        <v>998</v>
      </c>
      <c r="F740" s="101">
        <v>9.5886999999999993</v>
      </c>
      <c r="G740" s="101">
        <v>9.5886999999999993</v>
      </c>
      <c r="H740" s="78">
        <v>9.6</v>
      </c>
      <c r="I740" s="78" t="s">
        <v>1024</v>
      </c>
      <c r="J740" s="107">
        <v>287004</v>
      </c>
      <c r="K740" s="61" t="s">
        <v>1011</v>
      </c>
    </row>
    <row r="741" spans="1:11" ht="56.25" customHeight="1" x14ac:dyDescent="0.25">
      <c r="A741" s="107">
        <v>16</v>
      </c>
      <c r="B741" s="229" t="s">
        <v>986</v>
      </c>
      <c r="C741" s="107" t="s">
        <v>223</v>
      </c>
      <c r="D741" s="78" t="s">
        <v>52</v>
      </c>
      <c r="E741" s="227" t="s">
        <v>998</v>
      </c>
      <c r="F741" s="101">
        <v>0.72</v>
      </c>
      <c r="G741" s="101">
        <v>0.57399999999999995</v>
      </c>
      <c r="H741" s="101">
        <v>0.57399999999999995</v>
      </c>
      <c r="I741" s="78" t="s">
        <v>1024</v>
      </c>
      <c r="J741" s="107">
        <v>287004</v>
      </c>
      <c r="K741" s="61" t="s">
        <v>1442</v>
      </c>
    </row>
    <row r="742" spans="1:11" ht="51" x14ac:dyDescent="0.25">
      <c r="A742" s="107">
        <v>17</v>
      </c>
      <c r="B742" s="229" t="s">
        <v>987</v>
      </c>
      <c r="C742" s="107" t="s">
        <v>223</v>
      </c>
      <c r="D742" s="78" t="s">
        <v>52</v>
      </c>
      <c r="E742" s="227" t="s">
        <v>998</v>
      </c>
      <c r="F742" s="102">
        <v>91.95</v>
      </c>
      <c r="G742" s="102"/>
      <c r="H742" s="102"/>
      <c r="I742" s="78" t="s">
        <v>52</v>
      </c>
      <c r="J742" s="107" t="s">
        <v>52</v>
      </c>
      <c r="K742" s="61" t="s">
        <v>1012</v>
      </c>
    </row>
    <row r="743" spans="1:11" ht="51" x14ac:dyDescent="0.25">
      <c r="A743" s="107">
        <v>18</v>
      </c>
      <c r="B743" s="229" t="s">
        <v>988</v>
      </c>
      <c r="C743" s="107" t="s">
        <v>223</v>
      </c>
      <c r="D743" s="78" t="s">
        <v>52</v>
      </c>
      <c r="E743" s="227" t="s">
        <v>998</v>
      </c>
      <c r="F743" s="107"/>
      <c r="G743" s="107"/>
      <c r="H743" s="107"/>
      <c r="I743" s="78" t="s">
        <v>52</v>
      </c>
      <c r="J743" s="107" t="s">
        <v>52</v>
      </c>
      <c r="K743" s="61" t="s">
        <v>733</v>
      </c>
    </row>
    <row r="744" spans="1:11" ht="72" customHeight="1" x14ac:dyDescent="0.25">
      <c r="A744" s="107">
        <v>19</v>
      </c>
      <c r="B744" s="229" t="s">
        <v>989</v>
      </c>
      <c r="C744" s="107" t="s">
        <v>223</v>
      </c>
      <c r="D744" s="78" t="s">
        <v>52</v>
      </c>
      <c r="E744" s="227" t="s">
        <v>998</v>
      </c>
      <c r="F744" s="107">
        <v>194.2</v>
      </c>
      <c r="G744" s="107"/>
      <c r="H744" s="78"/>
      <c r="I744" s="78" t="s">
        <v>52</v>
      </c>
      <c r="J744" s="107" t="s">
        <v>52</v>
      </c>
      <c r="K744" s="60" t="s">
        <v>1013</v>
      </c>
    </row>
    <row r="745" spans="1:11" ht="51" x14ac:dyDescent="0.25">
      <c r="A745" s="107">
        <v>20</v>
      </c>
      <c r="B745" s="229" t="s">
        <v>990</v>
      </c>
      <c r="C745" s="107" t="s">
        <v>223</v>
      </c>
      <c r="D745" s="78" t="s">
        <v>52</v>
      </c>
      <c r="E745" s="227" t="s">
        <v>998</v>
      </c>
      <c r="F745" s="78"/>
      <c r="G745" s="78"/>
      <c r="H745" s="78"/>
      <c r="I745" s="78" t="s">
        <v>52</v>
      </c>
      <c r="J745" s="107" t="s">
        <v>52</v>
      </c>
      <c r="K745" s="60" t="s">
        <v>1014</v>
      </c>
    </row>
    <row r="746" spans="1:11" ht="51" x14ac:dyDescent="0.25">
      <c r="A746" s="107">
        <v>21</v>
      </c>
      <c r="B746" s="229" t="s">
        <v>991</v>
      </c>
      <c r="C746" s="107" t="s">
        <v>223</v>
      </c>
      <c r="D746" s="78" t="s">
        <v>52</v>
      </c>
      <c r="E746" s="227" t="s">
        <v>998</v>
      </c>
      <c r="F746" s="78"/>
      <c r="G746" s="78"/>
      <c r="H746" s="78"/>
      <c r="I746" s="78" t="s">
        <v>52</v>
      </c>
      <c r="J746" s="107" t="s">
        <v>52</v>
      </c>
      <c r="K746" s="60" t="s">
        <v>1014</v>
      </c>
    </row>
    <row r="747" spans="1:11" ht="51" x14ac:dyDescent="0.25">
      <c r="A747" s="107">
        <v>22</v>
      </c>
      <c r="B747" s="229" t="s">
        <v>992</v>
      </c>
      <c r="C747" s="107" t="s">
        <v>223</v>
      </c>
      <c r="D747" s="78" t="s">
        <v>52</v>
      </c>
      <c r="E747" s="227" t="s">
        <v>998</v>
      </c>
      <c r="F747" s="78"/>
      <c r="G747" s="78"/>
      <c r="H747" s="78"/>
      <c r="I747" s="78" t="s">
        <v>52</v>
      </c>
      <c r="J747" s="107" t="s">
        <v>52</v>
      </c>
      <c r="K747" s="60" t="s">
        <v>1014</v>
      </c>
    </row>
    <row r="748" spans="1:11" ht="51" x14ac:dyDescent="0.25">
      <c r="A748" s="107">
        <v>23</v>
      </c>
      <c r="B748" s="229" t="s">
        <v>993</v>
      </c>
      <c r="C748" s="107" t="s">
        <v>223</v>
      </c>
      <c r="D748" s="78" t="s">
        <v>52</v>
      </c>
      <c r="E748" s="227" t="s">
        <v>998</v>
      </c>
      <c r="F748" s="78"/>
      <c r="G748" s="78"/>
      <c r="H748" s="78"/>
      <c r="I748" s="78" t="s">
        <v>52</v>
      </c>
      <c r="J748" s="107" t="s">
        <v>52</v>
      </c>
      <c r="K748" s="60" t="s">
        <v>1014</v>
      </c>
    </row>
    <row r="749" spans="1:11" ht="51" x14ac:dyDescent="0.25">
      <c r="A749" s="107">
        <v>24</v>
      </c>
      <c r="B749" s="229" t="s">
        <v>994</v>
      </c>
      <c r="C749" s="107" t="s">
        <v>223</v>
      </c>
      <c r="D749" s="78" t="s">
        <v>52</v>
      </c>
      <c r="E749" s="227" t="s">
        <v>998</v>
      </c>
      <c r="F749" s="78"/>
      <c r="G749" s="78"/>
      <c r="H749" s="78"/>
      <c r="I749" s="78" t="s">
        <v>52</v>
      </c>
      <c r="J749" s="107" t="s">
        <v>52</v>
      </c>
      <c r="K749" s="60" t="s">
        <v>1014</v>
      </c>
    </row>
    <row r="750" spans="1:11" ht="51" x14ac:dyDescent="0.25">
      <c r="A750" s="107">
        <v>25</v>
      </c>
      <c r="B750" s="229" t="s">
        <v>995</v>
      </c>
      <c r="C750" s="107" t="s">
        <v>223</v>
      </c>
      <c r="D750" s="78" t="s">
        <v>52</v>
      </c>
      <c r="E750" s="227" t="s">
        <v>998</v>
      </c>
      <c r="F750" s="78"/>
      <c r="G750" s="78"/>
      <c r="H750" s="78"/>
      <c r="I750" s="78" t="s">
        <v>52</v>
      </c>
      <c r="J750" s="107" t="s">
        <v>52</v>
      </c>
      <c r="K750" s="61" t="s">
        <v>1015</v>
      </c>
    </row>
    <row r="751" spans="1:11" ht="51" x14ac:dyDescent="0.25">
      <c r="A751" s="107">
        <v>26</v>
      </c>
      <c r="B751" s="229" t="s">
        <v>1017</v>
      </c>
      <c r="C751" s="107" t="s">
        <v>223</v>
      </c>
      <c r="D751" s="78" t="s">
        <v>52</v>
      </c>
      <c r="E751" s="227" t="s">
        <v>998</v>
      </c>
      <c r="F751" s="78"/>
      <c r="G751" s="78"/>
      <c r="H751" s="78"/>
      <c r="I751" s="78" t="s">
        <v>52</v>
      </c>
      <c r="J751" s="107" t="s">
        <v>52</v>
      </c>
      <c r="K751" s="61" t="s">
        <v>1016</v>
      </c>
    </row>
    <row r="752" spans="1:11" x14ac:dyDescent="0.25">
      <c r="A752" s="286" t="s">
        <v>1018</v>
      </c>
      <c r="B752" s="286"/>
      <c r="C752" s="286"/>
      <c r="D752" s="286"/>
      <c r="E752" s="286"/>
      <c r="F752" s="286"/>
      <c r="G752" s="286"/>
      <c r="H752" s="286"/>
      <c r="I752" s="286"/>
      <c r="J752" s="286"/>
      <c r="K752" s="61"/>
    </row>
    <row r="753" spans="1:11" x14ac:dyDescent="0.25">
      <c r="A753" s="287" t="s">
        <v>1019</v>
      </c>
      <c r="B753" s="287"/>
      <c r="C753" s="287"/>
      <c r="D753" s="287"/>
      <c r="E753" s="287"/>
      <c r="F753" s="287"/>
      <c r="G753" s="287"/>
      <c r="H753" s="287"/>
      <c r="I753" s="287"/>
      <c r="J753" s="287"/>
      <c r="K753" s="61"/>
    </row>
    <row r="754" spans="1:11" ht="38.25" x14ac:dyDescent="0.25">
      <c r="A754" s="107">
        <v>1</v>
      </c>
      <c r="B754" s="114" t="s">
        <v>1025</v>
      </c>
      <c r="C754" s="227" t="s">
        <v>1020</v>
      </c>
      <c r="D754" s="232" t="s">
        <v>311</v>
      </c>
      <c r="E754" s="233" t="s">
        <v>149</v>
      </c>
      <c r="F754" s="107">
        <v>19.399999999999999</v>
      </c>
      <c r="G754" s="107">
        <v>19.399999999999999</v>
      </c>
      <c r="H754" s="107" t="s">
        <v>101</v>
      </c>
      <c r="I754" s="78" t="s">
        <v>52</v>
      </c>
      <c r="J754" s="107" t="s">
        <v>52</v>
      </c>
      <c r="K754" s="60" t="s">
        <v>1042</v>
      </c>
    </row>
    <row r="755" spans="1:11" ht="39" customHeight="1" x14ac:dyDescent="0.25">
      <c r="A755" s="107">
        <v>2</v>
      </c>
      <c r="B755" s="114" t="s">
        <v>1429</v>
      </c>
      <c r="C755" s="232" t="s">
        <v>4</v>
      </c>
      <c r="D755" s="232" t="s">
        <v>311</v>
      </c>
      <c r="E755" s="233" t="s">
        <v>1023</v>
      </c>
      <c r="F755" s="107">
        <v>5</v>
      </c>
      <c r="G755" s="107">
        <v>5</v>
      </c>
      <c r="H755" s="107" t="s">
        <v>105</v>
      </c>
      <c r="I755" s="78" t="s">
        <v>52</v>
      </c>
      <c r="J755" s="107" t="s">
        <v>52</v>
      </c>
      <c r="K755" s="229" t="s">
        <v>1043</v>
      </c>
    </row>
    <row r="756" spans="1:11" ht="38.25" x14ac:dyDescent="0.25">
      <c r="A756" s="107">
        <v>3</v>
      </c>
      <c r="B756" s="114" t="s">
        <v>1026</v>
      </c>
      <c r="C756" s="227" t="s">
        <v>1021</v>
      </c>
      <c r="D756" s="232" t="s">
        <v>311</v>
      </c>
      <c r="E756" s="233" t="s">
        <v>149</v>
      </c>
      <c r="F756" s="107">
        <v>43.7</v>
      </c>
      <c r="G756" s="107">
        <v>43.7</v>
      </c>
      <c r="H756" s="107" t="s">
        <v>102</v>
      </c>
      <c r="I756" s="78" t="s">
        <v>52</v>
      </c>
      <c r="J756" s="107" t="s">
        <v>52</v>
      </c>
      <c r="K756" s="60" t="s">
        <v>1044</v>
      </c>
    </row>
    <row r="757" spans="1:11" ht="39" customHeight="1" x14ac:dyDescent="0.25">
      <c r="A757" s="107">
        <v>4</v>
      </c>
      <c r="B757" s="114" t="s">
        <v>1027</v>
      </c>
      <c r="C757" s="232" t="s">
        <v>4</v>
      </c>
      <c r="D757" s="78" t="s">
        <v>947</v>
      </c>
      <c r="E757" s="233" t="s">
        <v>149</v>
      </c>
      <c r="F757" s="107">
        <v>72.400000000000006</v>
      </c>
      <c r="G757" s="107">
        <v>72.400000000000006</v>
      </c>
      <c r="H757" s="107" t="s">
        <v>52</v>
      </c>
      <c r="I757" s="78" t="s">
        <v>52</v>
      </c>
      <c r="J757" s="107" t="s">
        <v>52</v>
      </c>
      <c r="K757" s="60" t="s">
        <v>1045</v>
      </c>
    </row>
    <row r="758" spans="1:11" ht="51" x14ac:dyDescent="0.25">
      <c r="A758" s="107">
        <v>5</v>
      </c>
      <c r="B758" s="114" t="s">
        <v>1028</v>
      </c>
      <c r="C758" s="227" t="s">
        <v>1022</v>
      </c>
      <c r="D758" s="232" t="s">
        <v>311</v>
      </c>
      <c r="E758" s="233" t="s">
        <v>1023</v>
      </c>
      <c r="F758" s="107">
        <v>26.43</v>
      </c>
      <c r="G758" s="107">
        <v>26.43</v>
      </c>
      <c r="H758" s="107" t="s">
        <v>106</v>
      </c>
      <c r="I758" s="78" t="s">
        <v>52</v>
      </c>
      <c r="J758" s="107" t="s">
        <v>52</v>
      </c>
      <c r="K758" s="60" t="s">
        <v>1046</v>
      </c>
    </row>
    <row r="759" spans="1:11" ht="30.75" customHeight="1" x14ac:dyDescent="0.25">
      <c r="A759" s="107">
        <v>6</v>
      </c>
      <c r="B759" s="114" t="s">
        <v>1029</v>
      </c>
      <c r="C759" s="78" t="s">
        <v>4</v>
      </c>
      <c r="D759" s="232" t="s">
        <v>311</v>
      </c>
      <c r="E759" s="233" t="s">
        <v>149</v>
      </c>
      <c r="F759" s="107">
        <v>56.8</v>
      </c>
      <c r="G759" s="107">
        <v>56.8</v>
      </c>
      <c r="H759" s="107">
        <v>61.9</v>
      </c>
      <c r="I759" s="78" t="s">
        <v>52</v>
      </c>
      <c r="J759" s="107" t="s">
        <v>52</v>
      </c>
      <c r="K759" s="66" t="s">
        <v>1047</v>
      </c>
    </row>
    <row r="760" spans="1:11" ht="37.5" customHeight="1" x14ac:dyDescent="0.25">
      <c r="A760" s="107">
        <v>7</v>
      </c>
      <c r="B760" s="229" t="s">
        <v>1030</v>
      </c>
      <c r="C760" s="107" t="s">
        <v>4</v>
      </c>
      <c r="D760" s="78"/>
      <c r="E760" s="233" t="s">
        <v>1023</v>
      </c>
      <c r="F760" s="107">
        <v>40</v>
      </c>
      <c r="G760" s="107">
        <v>40</v>
      </c>
      <c r="H760" s="107">
        <v>40.6</v>
      </c>
      <c r="I760" s="78" t="s">
        <v>52</v>
      </c>
      <c r="J760" s="107" t="s">
        <v>52</v>
      </c>
      <c r="K760" s="60" t="s">
        <v>1048</v>
      </c>
    </row>
    <row r="761" spans="1:11" ht="39" customHeight="1" x14ac:dyDescent="0.25">
      <c r="A761" s="107">
        <v>8</v>
      </c>
      <c r="B761" s="229" t="s">
        <v>1031</v>
      </c>
      <c r="C761" s="107" t="s">
        <v>4</v>
      </c>
      <c r="D761" s="78"/>
      <c r="E761" s="233" t="s">
        <v>1023</v>
      </c>
      <c r="F761" s="107">
        <v>55</v>
      </c>
      <c r="G761" s="107">
        <v>55</v>
      </c>
      <c r="H761" s="107">
        <v>55.6</v>
      </c>
      <c r="I761" s="78" t="s">
        <v>52</v>
      </c>
      <c r="J761" s="107" t="s">
        <v>52</v>
      </c>
      <c r="K761" s="60" t="s">
        <v>1049</v>
      </c>
    </row>
    <row r="762" spans="1:11" ht="25.5" x14ac:dyDescent="0.25">
      <c r="A762" s="107">
        <v>9</v>
      </c>
      <c r="B762" s="229" t="s">
        <v>1032</v>
      </c>
      <c r="C762" s="107" t="s">
        <v>4</v>
      </c>
      <c r="D762" s="78"/>
      <c r="E762" s="233" t="s">
        <v>1023</v>
      </c>
      <c r="F762" s="107">
        <v>58</v>
      </c>
      <c r="G762" s="107">
        <v>58</v>
      </c>
      <c r="H762" s="160">
        <v>58</v>
      </c>
      <c r="I762" s="78" t="s">
        <v>52</v>
      </c>
      <c r="J762" s="107" t="s">
        <v>52</v>
      </c>
      <c r="K762" s="60" t="s">
        <v>1050</v>
      </c>
    </row>
    <row r="763" spans="1:11" ht="27.75" customHeight="1" x14ac:dyDescent="0.25">
      <c r="A763" s="107">
        <v>10</v>
      </c>
      <c r="B763" s="229" t="s">
        <v>1033</v>
      </c>
      <c r="C763" s="107" t="s">
        <v>4</v>
      </c>
      <c r="D763" s="78"/>
      <c r="E763" s="233" t="s">
        <v>1023</v>
      </c>
      <c r="F763" s="107">
        <v>60</v>
      </c>
      <c r="G763" s="107">
        <v>60</v>
      </c>
      <c r="H763" s="107">
        <v>94.3</v>
      </c>
      <c r="I763" s="78" t="s">
        <v>52</v>
      </c>
      <c r="J763" s="107" t="s">
        <v>52</v>
      </c>
      <c r="K763" s="60" t="s">
        <v>1051</v>
      </c>
    </row>
    <row r="764" spans="1:11" ht="40.5" customHeight="1" x14ac:dyDescent="0.25">
      <c r="A764" s="107">
        <v>11</v>
      </c>
      <c r="B764" s="229" t="s">
        <v>1034</v>
      </c>
      <c r="C764" s="107" t="s">
        <v>948</v>
      </c>
      <c r="D764" s="78"/>
      <c r="E764" s="233" t="s">
        <v>1023</v>
      </c>
      <c r="F764" s="107">
        <v>266</v>
      </c>
      <c r="G764" s="107">
        <v>266</v>
      </c>
      <c r="H764" s="107">
        <v>314</v>
      </c>
      <c r="I764" s="78" t="s">
        <v>52</v>
      </c>
      <c r="J764" s="107" t="s">
        <v>52</v>
      </c>
      <c r="K764" s="60" t="s">
        <v>1052</v>
      </c>
    </row>
    <row r="765" spans="1:11" ht="37.5" customHeight="1" x14ac:dyDescent="0.25">
      <c r="A765" s="107">
        <v>12</v>
      </c>
      <c r="B765" s="229" t="s">
        <v>1035</v>
      </c>
      <c r="C765" s="107" t="s">
        <v>948</v>
      </c>
      <c r="D765" s="78"/>
      <c r="E765" s="233" t="s">
        <v>1023</v>
      </c>
      <c r="F765" s="107"/>
      <c r="G765" s="107">
        <v>5291</v>
      </c>
      <c r="H765" s="107">
        <v>12321</v>
      </c>
      <c r="I765" s="78" t="s">
        <v>52</v>
      </c>
      <c r="J765" s="107" t="s">
        <v>52</v>
      </c>
      <c r="K765" s="60" t="s">
        <v>1053</v>
      </c>
    </row>
    <row r="766" spans="1:11" ht="72.75" customHeight="1" x14ac:dyDescent="0.25">
      <c r="A766" s="285">
        <v>13</v>
      </c>
      <c r="B766" s="229" t="s">
        <v>1036</v>
      </c>
      <c r="C766" s="285" t="s">
        <v>308</v>
      </c>
      <c r="D766" s="263"/>
      <c r="E766" s="285" t="s">
        <v>1024</v>
      </c>
      <c r="F766" s="107"/>
      <c r="G766" s="107"/>
      <c r="H766" s="107"/>
      <c r="I766" s="263" t="s">
        <v>52</v>
      </c>
      <c r="J766" s="278" t="s">
        <v>52</v>
      </c>
      <c r="K766" s="269" t="s">
        <v>1649</v>
      </c>
    </row>
    <row r="767" spans="1:11" x14ac:dyDescent="0.25">
      <c r="A767" s="285"/>
      <c r="B767" s="114" t="s">
        <v>1037</v>
      </c>
      <c r="C767" s="285"/>
      <c r="D767" s="263"/>
      <c r="E767" s="285"/>
      <c r="F767" s="107">
        <v>1</v>
      </c>
      <c r="G767" s="107">
        <v>1</v>
      </c>
      <c r="H767" s="107">
        <v>0</v>
      </c>
      <c r="I767" s="285"/>
      <c r="J767" s="311"/>
      <c r="K767" s="270"/>
    </row>
    <row r="768" spans="1:11" ht="51" x14ac:dyDescent="0.25">
      <c r="A768" s="285"/>
      <c r="B768" s="114" t="s">
        <v>1038</v>
      </c>
      <c r="C768" s="285"/>
      <c r="D768" s="263"/>
      <c r="E768" s="285"/>
      <c r="F768" s="107">
        <v>12</v>
      </c>
      <c r="G768" s="107">
        <v>12</v>
      </c>
      <c r="H768" s="107">
        <v>12</v>
      </c>
      <c r="I768" s="285"/>
      <c r="J768" s="310"/>
      <c r="K768" s="60" t="s">
        <v>1648</v>
      </c>
    </row>
    <row r="769" spans="1:11" ht="104.25" customHeight="1" x14ac:dyDescent="0.25">
      <c r="A769" s="107">
        <v>14</v>
      </c>
      <c r="B769" s="229" t="s">
        <v>1039</v>
      </c>
      <c r="C769" s="78" t="s">
        <v>4</v>
      </c>
      <c r="D769" s="78"/>
      <c r="E769" s="233" t="s">
        <v>1024</v>
      </c>
      <c r="F769" s="107">
        <v>28</v>
      </c>
      <c r="G769" s="107">
        <v>28</v>
      </c>
      <c r="H769" s="107" t="s">
        <v>52</v>
      </c>
      <c r="I769" s="78" t="s">
        <v>52</v>
      </c>
      <c r="J769" s="107" t="s">
        <v>52</v>
      </c>
      <c r="K769" s="60" t="s">
        <v>1054</v>
      </c>
    </row>
    <row r="770" spans="1:11" ht="58.5" customHeight="1" x14ac:dyDescent="0.25">
      <c r="A770" s="107">
        <v>15</v>
      </c>
      <c r="B770" s="229" t="s">
        <v>1040</v>
      </c>
      <c r="C770" s="78" t="s">
        <v>948</v>
      </c>
      <c r="D770" s="78"/>
      <c r="E770" s="233" t="s">
        <v>1024</v>
      </c>
      <c r="F770" s="107">
        <v>1</v>
      </c>
      <c r="G770" s="107">
        <v>1</v>
      </c>
      <c r="H770" s="107">
        <v>1</v>
      </c>
      <c r="I770" s="78" t="s">
        <v>52</v>
      </c>
      <c r="J770" s="107" t="s">
        <v>52</v>
      </c>
      <c r="K770" s="60" t="s">
        <v>1647</v>
      </c>
    </row>
    <row r="771" spans="1:11" ht="12.75" customHeight="1" x14ac:dyDescent="0.25">
      <c r="A771" s="107">
        <v>16</v>
      </c>
      <c r="B771" s="229" t="s">
        <v>1041</v>
      </c>
      <c r="C771" s="78" t="s">
        <v>4</v>
      </c>
      <c r="D771" s="78"/>
      <c r="E771" s="233" t="s">
        <v>1024</v>
      </c>
      <c r="F771" s="107">
        <v>0</v>
      </c>
      <c r="G771" s="107">
        <v>0</v>
      </c>
      <c r="H771" s="107">
        <v>0</v>
      </c>
      <c r="I771" s="78" t="s">
        <v>52</v>
      </c>
      <c r="J771" s="107" t="s">
        <v>52</v>
      </c>
      <c r="K771" s="61" t="s">
        <v>1055</v>
      </c>
    </row>
    <row r="772" spans="1:11" s="169" customFormat="1" ht="74.25" customHeight="1" x14ac:dyDescent="0.25">
      <c r="A772" s="285">
        <v>17</v>
      </c>
      <c r="B772" s="288" t="s">
        <v>1065</v>
      </c>
      <c r="C772" s="260" t="s">
        <v>4</v>
      </c>
      <c r="D772" s="263"/>
      <c r="E772" s="351" t="s">
        <v>1057</v>
      </c>
      <c r="F772" s="233">
        <v>51</v>
      </c>
      <c r="G772" s="233">
        <v>51</v>
      </c>
      <c r="H772" s="233">
        <v>57</v>
      </c>
      <c r="I772" s="263" t="s">
        <v>52</v>
      </c>
      <c r="J772" s="278" t="s">
        <v>52</v>
      </c>
      <c r="K772" s="269" t="s">
        <v>1650</v>
      </c>
    </row>
    <row r="773" spans="1:11" x14ac:dyDescent="0.25">
      <c r="A773" s="285"/>
      <c r="B773" s="288"/>
      <c r="C773" s="232" t="s">
        <v>1056</v>
      </c>
      <c r="D773" s="263"/>
      <c r="E773" s="351"/>
      <c r="F773" s="107">
        <v>440921</v>
      </c>
      <c r="G773" s="107">
        <v>436366</v>
      </c>
      <c r="H773" s="107">
        <v>473956</v>
      </c>
      <c r="I773" s="285"/>
      <c r="J773" s="310"/>
      <c r="K773" s="270"/>
    </row>
    <row r="774" spans="1:11" ht="51" x14ac:dyDescent="0.25">
      <c r="A774" s="233">
        <v>18</v>
      </c>
      <c r="B774" s="229" t="s">
        <v>11</v>
      </c>
      <c r="C774" s="232" t="s">
        <v>948</v>
      </c>
      <c r="D774" s="232"/>
      <c r="E774" s="351" t="s">
        <v>1057</v>
      </c>
      <c r="F774" s="233">
        <v>25</v>
      </c>
      <c r="G774" s="233">
        <v>25</v>
      </c>
      <c r="H774" s="233">
        <v>30</v>
      </c>
      <c r="I774" s="232" t="s">
        <v>52</v>
      </c>
      <c r="J774" s="233" t="s">
        <v>52</v>
      </c>
      <c r="K774" s="60" t="s">
        <v>1651</v>
      </c>
    </row>
    <row r="775" spans="1:11" ht="60" customHeight="1" x14ac:dyDescent="0.25">
      <c r="A775" s="107">
        <v>19</v>
      </c>
      <c r="B775" s="32" t="s">
        <v>1066</v>
      </c>
      <c r="C775" s="233" t="s">
        <v>1056</v>
      </c>
      <c r="D775" s="78"/>
      <c r="E775" s="351"/>
      <c r="F775" s="107">
        <v>6399</v>
      </c>
      <c r="G775" s="107">
        <v>4472</v>
      </c>
      <c r="H775" s="107">
        <v>5334</v>
      </c>
      <c r="I775" s="78" t="s">
        <v>52</v>
      </c>
      <c r="J775" s="107" t="s">
        <v>52</v>
      </c>
      <c r="K775" s="60" t="s">
        <v>1652</v>
      </c>
    </row>
    <row r="776" spans="1:11" ht="98.25" customHeight="1" x14ac:dyDescent="0.25">
      <c r="A776" s="107">
        <v>20</v>
      </c>
      <c r="B776" s="229" t="s">
        <v>1067</v>
      </c>
      <c r="C776" s="233" t="s">
        <v>1056</v>
      </c>
      <c r="D776" s="78"/>
      <c r="E776" s="233" t="s">
        <v>1057</v>
      </c>
      <c r="F776" s="107">
        <v>29276</v>
      </c>
      <c r="G776" s="107">
        <v>28458</v>
      </c>
      <c r="H776" s="107">
        <v>29306</v>
      </c>
      <c r="I776" s="78" t="s">
        <v>52</v>
      </c>
      <c r="J776" s="107" t="s">
        <v>52</v>
      </c>
      <c r="K776" s="60" t="s">
        <v>1653</v>
      </c>
    </row>
    <row r="777" spans="1:11" ht="37.5" customHeight="1" x14ac:dyDescent="0.25">
      <c r="A777" s="107">
        <v>21</v>
      </c>
      <c r="B777" s="229" t="s">
        <v>1412</v>
      </c>
      <c r="C777" s="233" t="s">
        <v>1056</v>
      </c>
      <c r="D777" s="78"/>
      <c r="E777" s="233" t="s">
        <v>1057</v>
      </c>
      <c r="F777" s="107">
        <v>41810</v>
      </c>
      <c r="G777" s="107">
        <v>40655</v>
      </c>
      <c r="H777" s="107" t="s">
        <v>52</v>
      </c>
      <c r="I777" s="78" t="s">
        <v>52</v>
      </c>
      <c r="J777" s="107" t="s">
        <v>52</v>
      </c>
      <c r="K777" s="60" t="s">
        <v>1443</v>
      </c>
    </row>
    <row r="778" spans="1:11" ht="30.75" customHeight="1" x14ac:dyDescent="0.25">
      <c r="A778" s="107">
        <v>22</v>
      </c>
      <c r="B778" s="229" t="s">
        <v>1068</v>
      </c>
      <c r="C778" s="233" t="s">
        <v>1056</v>
      </c>
      <c r="D778" s="78"/>
      <c r="E778" s="233" t="s">
        <v>1057</v>
      </c>
      <c r="F778" s="107">
        <v>59850</v>
      </c>
      <c r="G778" s="107">
        <v>58949</v>
      </c>
      <c r="H778" s="107">
        <v>66573</v>
      </c>
      <c r="I778" s="78" t="s">
        <v>52</v>
      </c>
      <c r="J778" s="107" t="s">
        <v>52</v>
      </c>
      <c r="K778" s="60" t="s">
        <v>1654</v>
      </c>
    </row>
    <row r="779" spans="1:11" ht="113.25" customHeight="1" x14ac:dyDescent="0.25">
      <c r="A779" s="107">
        <v>23</v>
      </c>
      <c r="B779" s="229" t="s">
        <v>1069</v>
      </c>
      <c r="C779" s="107" t="s">
        <v>948</v>
      </c>
      <c r="D779" s="78"/>
      <c r="E779" s="233" t="s">
        <v>1058</v>
      </c>
      <c r="F779" s="107">
        <v>29697</v>
      </c>
      <c r="G779" s="107">
        <v>20327</v>
      </c>
      <c r="H779" s="107">
        <v>24501</v>
      </c>
      <c r="I779" s="78" t="s">
        <v>52</v>
      </c>
      <c r="J779" s="107" t="s">
        <v>52</v>
      </c>
      <c r="K779" s="60" t="s">
        <v>1655</v>
      </c>
    </row>
    <row r="780" spans="1:11" ht="30" customHeight="1" x14ac:dyDescent="0.25">
      <c r="A780" s="107">
        <v>24</v>
      </c>
      <c r="B780" s="229" t="s">
        <v>1070</v>
      </c>
      <c r="C780" s="107" t="s">
        <v>1056</v>
      </c>
      <c r="D780" s="78"/>
      <c r="E780" s="233" t="s">
        <v>1023</v>
      </c>
      <c r="F780" s="107">
        <v>667</v>
      </c>
      <c r="G780" s="107">
        <v>301</v>
      </c>
      <c r="H780" s="107">
        <v>304</v>
      </c>
      <c r="I780" s="78" t="s">
        <v>52</v>
      </c>
      <c r="J780" s="107" t="s">
        <v>52</v>
      </c>
      <c r="K780" s="60" t="s">
        <v>1656</v>
      </c>
    </row>
    <row r="781" spans="1:11" ht="38.25" x14ac:dyDescent="0.25">
      <c r="A781" s="107">
        <v>25</v>
      </c>
      <c r="B781" s="229" t="s">
        <v>1071</v>
      </c>
      <c r="C781" s="107" t="s">
        <v>10</v>
      </c>
      <c r="D781" s="78"/>
      <c r="E781" s="233" t="s">
        <v>1023</v>
      </c>
      <c r="F781" s="107">
        <v>550</v>
      </c>
      <c r="G781" s="107">
        <v>795</v>
      </c>
      <c r="H781" s="107">
        <v>808</v>
      </c>
      <c r="I781" s="78" t="s">
        <v>52</v>
      </c>
      <c r="J781" s="107" t="s">
        <v>52</v>
      </c>
      <c r="K781" s="60" t="s">
        <v>1657</v>
      </c>
    </row>
    <row r="782" spans="1:11" ht="63.75" x14ac:dyDescent="0.25">
      <c r="A782" s="107">
        <v>26</v>
      </c>
      <c r="B782" s="229" t="s">
        <v>1413</v>
      </c>
      <c r="C782" s="107" t="s">
        <v>4</v>
      </c>
      <c r="D782" s="78" t="s">
        <v>312</v>
      </c>
      <c r="E782" s="232" t="s">
        <v>1059</v>
      </c>
      <c r="F782" s="107">
        <v>63.9</v>
      </c>
      <c r="G782" s="107">
        <v>66.8</v>
      </c>
      <c r="H782" s="107">
        <v>54</v>
      </c>
      <c r="I782" s="78" t="s">
        <v>52</v>
      </c>
      <c r="J782" s="107" t="s">
        <v>52</v>
      </c>
      <c r="K782" s="60" t="s">
        <v>1658</v>
      </c>
    </row>
    <row r="783" spans="1:11" ht="51" customHeight="1" x14ac:dyDescent="0.25">
      <c r="A783" s="107">
        <v>27</v>
      </c>
      <c r="B783" s="229" t="s">
        <v>1072</v>
      </c>
      <c r="C783" s="107" t="s">
        <v>948</v>
      </c>
      <c r="D783" s="78" t="s">
        <v>312</v>
      </c>
      <c r="E783" s="232" t="s">
        <v>1060</v>
      </c>
      <c r="F783" s="107">
        <v>32</v>
      </c>
      <c r="G783" s="107">
        <v>32</v>
      </c>
      <c r="H783" s="107">
        <v>32</v>
      </c>
      <c r="I783" s="78" t="s">
        <v>52</v>
      </c>
      <c r="J783" s="107" t="s">
        <v>52</v>
      </c>
      <c r="K783" s="60" t="s">
        <v>1659</v>
      </c>
    </row>
    <row r="784" spans="1:11" ht="76.5" x14ac:dyDescent="0.25">
      <c r="A784" s="107">
        <v>28</v>
      </c>
      <c r="B784" s="229" t="s">
        <v>1073</v>
      </c>
      <c r="C784" s="78" t="s">
        <v>12</v>
      </c>
      <c r="D784" s="78" t="s">
        <v>312</v>
      </c>
      <c r="E784" s="227" t="s">
        <v>1061</v>
      </c>
      <c r="F784" s="107">
        <v>246</v>
      </c>
      <c r="G784" s="107">
        <v>246</v>
      </c>
      <c r="H784" s="107">
        <v>249</v>
      </c>
      <c r="I784" s="78" t="s">
        <v>52</v>
      </c>
      <c r="J784" s="107" t="s">
        <v>52</v>
      </c>
      <c r="K784" s="60" t="s">
        <v>1660</v>
      </c>
    </row>
    <row r="785" spans="1:11" s="86" customFormat="1" ht="59.25" customHeight="1" x14ac:dyDescent="0.25">
      <c r="A785" s="112">
        <v>29</v>
      </c>
      <c r="B785" s="235" t="s">
        <v>1074</v>
      </c>
      <c r="C785" s="112" t="s">
        <v>4</v>
      </c>
      <c r="D785" s="83"/>
      <c r="E785" s="243" t="s">
        <v>1062</v>
      </c>
      <c r="F785" s="112">
        <v>80</v>
      </c>
      <c r="G785" s="112">
        <v>80</v>
      </c>
      <c r="H785" s="112">
        <v>82.3</v>
      </c>
      <c r="I785" s="83" t="s">
        <v>52</v>
      </c>
      <c r="J785" s="112" t="s">
        <v>52</v>
      </c>
      <c r="K785" s="65" t="s">
        <v>1661</v>
      </c>
    </row>
    <row r="786" spans="1:11" s="86" customFormat="1" ht="31.5" customHeight="1" x14ac:dyDescent="0.25">
      <c r="A786" s="112">
        <v>30</v>
      </c>
      <c r="B786" s="168" t="s">
        <v>1414</v>
      </c>
      <c r="C786" s="112" t="s">
        <v>948</v>
      </c>
      <c r="D786" s="83"/>
      <c r="E786" s="243" t="s">
        <v>1062</v>
      </c>
      <c r="F786" s="112"/>
      <c r="G786" s="112">
        <v>1</v>
      </c>
      <c r="H786" s="112">
        <v>0</v>
      </c>
      <c r="I786" s="83" t="s">
        <v>52</v>
      </c>
      <c r="J786" s="112" t="s">
        <v>52</v>
      </c>
      <c r="K786" s="68" t="s">
        <v>1662</v>
      </c>
    </row>
    <row r="787" spans="1:11" s="86" customFormat="1" ht="24.75" customHeight="1" x14ac:dyDescent="0.25">
      <c r="A787" s="112">
        <v>31</v>
      </c>
      <c r="B787" s="168" t="s">
        <v>1075</v>
      </c>
      <c r="C787" s="112" t="s">
        <v>948</v>
      </c>
      <c r="D787" s="83"/>
      <c r="E787" s="243" t="s">
        <v>1062</v>
      </c>
      <c r="F787" s="112"/>
      <c r="G787" s="112"/>
      <c r="H787" s="112"/>
      <c r="I787" s="83" t="s">
        <v>52</v>
      </c>
      <c r="J787" s="112" t="s">
        <v>52</v>
      </c>
      <c r="K787" s="95"/>
    </row>
    <row r="788" spans="1:11" ht="54.75" customHeight="1" x14ac:dyDescent="0.25">
      <c r="A788" s="107">
        <v>32</v>
      </c>
      <c r="B788" s="114" t="s">
        <v>1076</v>
      </c>
      <c r="C788" s="107" t="s">
        <v>4</v>
      </c>
      <c r="D788" s="78"/>
      <c r="E788" s="243" t="s">
        <v>1063</v>
      </c>
      <c r="F788" s="107">
        <v>85</v>
      </c>
      <c r="G788" s="107">
        <v>85</v>
      </c>
      <c r="H788" s="107">
        <v>88.7</v>
      </c>
      <c r="I788" s="78" t="s">
        <v>52</v>
      </c>
      <c r="J788" s="107" t="s">
        <v>52</v>
      </c>
      <c r="K788" s="60" t="s">
        <v>1663</v>
      </c>
    </row>
    <row r="789" spans="1:11" ht="102" customHeight="1" x14ac:dyDescent="0.25">
      <c r="A789" s="107">
        <v>33</v>
      </c>
      <c r="B789" s="32" t="s">
        <v>1077</v>
      </c>
      <c r="C789" s="107" t="s">
        <v>4</v>
      </c>
      <c r="D789" s="78" t="s">
        <v>52</v>
      </c>
      <c r="E789" s="233" t="s">
        <v>97</v>
      </c>
      <c r="F789" s="107">
        <v>45</v>
      </c>
      <c r="G789" s="107">
        <v>45</v>
      </c>
      <c r="H789" s="107" t="s">
        <v>52</v>
      </c>
      <c r="I789" s="78" t="s">
        <v>52</v>
      </c>
      <c r="J789" s="107" t="s">
        <v>52</v>
      </c>
      <c r="K789" s="60" t="s">
        <v>1083</v>
      </c>
    </row>
    <row r="790" spans="1:11" ht="74.25" customHeight="1" x14ac:dyDescent="0.25">
      <c r="A790" s="107">
        <v>34</v>
      </c>
      <c r="B790" s="114" t="s">
        <v>1078</v>
      </c>
      <c r="C790" s="107" t="s">
        <v>948</v>
      </c>
      <c r="D790" s="78"/>
      <c r="E790" s="243" t="s">
        <v>1058</v>
      </c>
      <c r="F790" s="107">
        <v>135</v>
      </c>
      <c r="G790" s="107">
        <v>135</v>
      </c>
      <c r="H790" s="107">
        <v>160</v>
      </c>
      <c r="I790" s="78" t="s">
        <v>52</v>
      </c>
      <c r="J790" s="107" t="s">
        <v>52</v>
      </c>
      <c r="K790" s="60" t="s">
        <v>1664</v>
      </c>
    </row>
    <row r="791" spans="1:11" ht="23.25" customHeight="1" x14ac:dyDescent="0.25">
      <c r="A791" s="107">
        <v>35</v>
      </c>
      <c r="B791" s="114" t="s">
        <v>1079</v>
      </c>
      <c r="C791" s="107" t="s">
        <v>4</v>
      </c>
      <c r="D791" s="78"/>
      <c r="E791" s="233" t="s">
        <v>3</v>
      </c>
      <c r="F791" s="107">
        <v>80</v>
      </c>
      <c r="G791" s="107">
        <v>80</v>
      </c>
      <c r="H791" s="107">
        <v>83.8</v>
      </c>
      <c r="I791" s="78" t="s">
        <v>52</v>
      </c>
      <c r="J791" s="107" t="s">
        <v>52</v>
      </c>
      <c r="K791" s="66" t="s">
        <v>180</v>
      </c>
    </row>
    <row r="792" spans="1:11" ht="87.75" customHeight="1" x14ac:dyDescent="0.25">
      <c r="A792" s="107">
        <v>36</v>
      </c>
      <c r="B792" s="114" t="s">
        <v>1080</v>
      </c>
      <c r="C792" s="107" t="s">
        <v>4</v>
      </c>
      <c r="D792" s="78"/>
      <c r="E792" s="243" t="s">
        <v>1058</v>
      </c>
      <c r="F792" s="107">
        <v>85</v>
      </c>
      <c r="G792" s="107">
        <v>85</v>
      </c>
      <c r="H792" s="107" t="s">
        <v>52</v>
      </c>
      <c r="I792" s="78" t="s">
        <v>52</v>
      </c>
      <c r="J792" s="107" t="s">
        <v>52</v>
      </c>
      <c r="K792" s="60" t="s">
        <v>1084</v>
      </c>
    </row>
    <row r="793" spans="1:11" ht="73.5" customHeight="1" x14ac:dyDescent="0.25">
      <c r="A793" s="107">
        <v>37</v>
      </c>
      <c r="B793" s="229" t="s">
        <v>1081</v>
      </c>
      <c r="C793" s="107" t="s">
        <v>4</v>
      </c>
      <c r="D793" s="78"/>
      <c r="E793" s="243" t="s">
        <v>1064</v>
      </c>
      <c r="F793" s="107">
        <v>40.46</v>
      </c>
      <c r="G793" s="107">
        <v>40.46</v>
      </c>
      <c r="H793" s="160">
        <v>41.92</v>
      </c>
      <c r="I793" s="78" t="s">
        <v>52</v>
      </c>
      <c r="J793" s="107" t="s">
        <v>52</v>
      </c>
      <c r="K793" s="60" t="s">
        <v>1665</v>
      </c>
    </row>
    <row r="794" spans="1:11" ht="30.75" customHeight="1" x14ac:dyDescent="0.25">
      <c r="A794" s="107">
        <v>38</v>
      </c>
      <c r="B794" s="229" t="s">
        <v>1415</v>
      </c>
      <c r="C794" s="107" t="s">
        <v>4</v>
      </c>
      <c r="D794" s="78"/>
      <c r="E794" s="243" t="s">
        <v>1064</v>
      </c>
      <c r="F794" s="107">
        <v>50.7</v>
      </c>
      <c r="G794" s="107">
        <v>50.7</v>
      </c>
      <c r="H794" s="160">
        <v>53.32</v>
      </c>
      <c r="I794" s="78" t="s">
        <v>52</v>
      </c>
      <c r="J794" s="107" t="s">
        <v>52</v>
      </c>
      <c r="K794" s="66" t="s">
        <v>1047</v>
      </c>
    </row>
    <row r="795" spans="1:11" ht="102" customHeight="1" x14ac:dyDescent="0.25">
      <c r="A795" s="107">
        <v>39</v>
      </c>
      <c r="B795" s="229" t="s">
        <v>1082</v>
      </c>
      <c r="C795" s="107" t="s">
        <v>4</v>
      </c>
      <c r="D795" s="78"/>
      <c r="E795" s="243" t="s">
        <v>1064</v>
      </c>
      <c r="F795" s="107">
        <v>34.5</v>
      </c>
      <c r="G795" s="107">
        <v>34.5</v>
      </c>
      <c r="H795" s="107" t="s">
        <v>52</v>
      </c>
      <c r="I795" s="78" t="s">
        <v>52</v>
      </c>
      <c r="J795" s="107" t="s">
        <v>52</v>
      </c>
      <c r="K795" s="60" t="s">
        <v>1085</v>
      </c>
    </row>
    <row r="796" spans="1:11" x14ac:dyDescent="0.25">
      <c r="A796" s="107"/>
      <c r="B796" s="296" t="s">
        <v>157</v>
      </c>
      <c r="C796" s="296"/>
      <c r="D796" s="296"/>
      <c r="E796" s="296"/>
      <c r="F796" s="296"/>
      <c r="G796" s="296"/>
      <c r="H796" s="296"/>
      <c r="I796" s="296"/>
      <c r="J796" s="296"/>
      <c r="K796" s="61"/>
    </row>
    <row r="797" spans="1:11" ht="38.25" x14ac:dyDescent="0.25">
      <c r="A797" s="107">
        <v>1</v>
      </c>
      <c r="B797" s="229" t="s">
        <v>1093</v>
      </c>
      <c r="C797" s="227" t="s">
        <v>1091</v>
      </c>
      <c r="D797" s="78" t="s">
        <v>52</v>
      </c>
      <c r="E797" s="232" t="s">
        <v>149</v>
      </c>
      <c r="F797" s="362" t="s">
        <v>889</v>
      </c>
      <c r="G797" s="363"/>
      <c r="H797" s="364"/>
      <c r="I797" s="78" t="s">
        <v>52</v>
      </c>
      <c r="J797" s="78" t="s">
        <v>52</v>
      </c>
      <c r="K797" s="60" t="s">
        <v>1118</v>
      </c>
    </row>
    <row r="798" spans="1:11" ht="21.75" customHeight="1" x14ac:dyDescent="0.25">
      <c r="A798" s="107">
        <v>2</v>
      </c>
      <c r="B798" s="229" t="s">
        <v>1094</v>
      </c>
      <c r="C798" s="232" t="s">
        <v>948</v>
      </c>
      <c r="D798" s="78" t="s">
        <v>52</v>
      </c>
      <c r="E798" s="232" t="s">
        <v>1023</v>
      </c>
      <c r="F798" s="82">
        <v>16000</v>
      </c>
      <c r="G798" s="82">
        <v>16000</v>
      </c>
      <c r="H798" s="82">
        <v>21765</v>
      </c>
      <c r="I798" s="78" t="s">
        <v>52</v>
      </c>
      <c r="J798" s="78" t="s">
        <v>52</v>
      </c>
      <c r="K798" s="61" t="s">
        <v>1119</v>
      </c>
    </row>
    <row r="799" spans="1:11" ht="43.5" customHeight="1" x14ac:dyDescent="0.25">
      <c r="A799" s="107">
        <v>3</v>
      </c>
      <c r="B799" s="229" t="s">
        <v>1095</v>
      </c>
      <c r="C799" s="78"/>
      <c r="D799" s="78" t="s">
        <v>52</v>
      </c>
      <c r="E799" s="232" t="s">
        <v>149</v>
      </c>
      <c r="F799" s="263" t="s">
        <v>889</v>
      </c>
      <c r="G799" s="263"/>
      <c r="H799" s="263"/>
      <c r="I799" s="78" t="s">
        <v>52</v>
      </c>
      <c r="J799" s="78" t="s">
        <v>52</v>
      </c>
      <c r="K799" s="60" t="s">
        <v>1120</v>
      </c>
    </row>
    <row r="800" spans="1:11" ht="48.75" customHeight="1" x14ac:dyDescent="0.25">
      <c r="A800" s="107">
        <v>4</v>
      </c>
      <c r="B800" s="229" t="s">
        <v>1096</v>
      </c>
      <c r="C800" s="232" t="s">
        <v>1092</v>
      </c>
      <c r="D800" s="107" t="s">
        <v>52</v>
      </c>
      <c r="E800" s="227" t="s">
        <v>1086</v>
      </c>
      <c r="F800" s="107"/>
      <c r="G800" s="107"/>
      <c r="H800" s="107"/>
      <c r="I800" s="78" t="s">
        <v>52</v>
      </c>
      <c r="J800" s="78" t="s">
        <v>52</v>
      </c>
      <c r="K800" s="61" t="s">
        <v>1121</v>
      </c>
    </row>
    <row r="801" spans="1:11" ht="63" customHeight="1" x14ac:dyDescent="0.25">
      <c r="A801" s="107">
        <v>5</v>
      </c>
      <c r="B801" s="229" t="s">
        <v>1416</v>
      </c>
      <c r="C801" s="232" t="s">
        <v>1092</v>
      </c>
      <c r="D801" s="107" t="s">
        <v>52</v>
      </c>
      <c r="E801" s="227" t="s">
        <v>1087</v>
      </c>
      <c r="F801" s="107"/>
      <c r="G801" s="107"/>
      <c r="H801" s="107"/>
      <c r="I801" s="78" t="s">
        <v>52</v>
      </c>
      <c r="J801" s="78" t="s">
        <v>52</v>
      </c>
      <c r="K801" s="61" t="s">
        <v>1122</v>
      </c>
    </row>
    <row r="802" spans="1:11" s="169" customFormat="1" ht="75" customHeight="1" x14ac:dyDescent="0.25">
      <c r="A802" s="107">
        <v>6</v>
      </c>
      <c r="B802" s="229" t="s">
        <v>1097</v>
      </c>
      <c r="C802" s="107"/>
      <c r="D802" s="78" t="s">
        <v>52</v>
      </c>
      <c r="E802" s="227" t="s">
        <v>1088</v>
      </c>
      <c r="F802" s="285" t="s">
        <v>15</v>
      </c>
      <c r="G802" s="285"/>
      <c r="H802" s="285"/>
      <c r="I802" s="78" t="s">
        <v>52</v>
      </c>
      <c r="J802" s="78" t="s">
        <v>52</v>
      </c>
      <c r="K802" s="61" t="s">
        <v>1119</v>
      </c>
    </row>
    <row r="803" spans="1:11" ht="54.75" customHeight="1" x14ac:dyDescent="0.25">
      <c r="A803" s="107">
        <v>7</v>
      </c>
      <c r="B803" s="229" t="s">
        <v>1098</v>
      </c>
      <c r="C803" s="107" t="s">
        <v>223</v>
      </c>
      <c r="D803" s="78" t="s">
        <v>52</v>
      </c>
      <c r="E803" s="227" t="s">
        <v>1089</v>
      </c>
      <c r="F803" s="160">
        <v>239.179</v>
      </c>
      <c r="G803" s="170">
        <v>129.9658</v>
      </c>
      <c r="H803" s="170">
        <v>129.9658</v>
      </c>
      <c r="I803" s="107" t="s">
        <v>1024</v>
      </c>
      <c r="J803" s="107" t="s">
        <v>17</v>
      </c>
      <c r="K803" s="60" t="s">
        <v>1123</v>
      </c>
    </row>
    <row r="804" spans="1:11" ht="27.75" customHeight="1" x14ac:dyDescent="0.25">
      <c r="A804" s="278">
        <v>8</v>
      </c>
      <c r="B804" s="384" t="s">
        <v>1099</v>
      </c>
      <c r="C804" s="278" t="s">
        <v>223</v>
      </c>
      <c r="D804" s="278" t="s">
        <v>52</v>
      </c>
      <c r="E804" s="264" t="s">
        <v>1089</v>
      </c>
      <c r="F804" s="160">
        <v>315.48899999999998</v>
      </c>
      <c r="G804" s="161">
        <v>288.90899999999999</v>
      </c>
      <c r="H804" s="161">
        <v>286.44979999999998</v>
      </c>
      <c r="I804" s="107" t="s">
        <v>1</v>
      </c>
      <c r="J804" s="107" t="s">
        <v>18</v>
      </c>
      <c r="K804" s="269" t="s">
        <v>1124</v>
      </c>
    </row>
    <row r="805" spans="1:11" ht="16.5" customHeight="1" x14ac:dyDescent="0.25">
      <c r="A805" s="311"/>
      <c r="B805" s="385"/>
      <c r="C805" s="311"/>
      <c r="D805" s="311"/>
      <c r="E805" s="265"/>
      <c r="F805" s="160">
        <v>55.134</v>
      </c>
      <c r="G805" s="161">
        <v>23.564</v>
      </c>
      <c r="H805" s="161">
        <v>11.311999999999999</v>
      </c>
      <c r="I805" s="107" t="s">
        <v>1024</v>
      </c>
      <c r="J805" s="107" t="s">
        <v>17</v>
      </c>
      <c r="K805" s="271"/>
    </row>
    <row r="806" spans="1:11" ht="16.5" hidden="1" customHeight="1" x14ac:dyDescent="0.25">
      <c r="A806" s="311"/>
      <c r="B806" s="385"/>
      <c r="C806" s="311"/>
      <c r="D806" s="311"/>
      <c r="E806" s="265"/>
      <c r="F806" s="160"/>
      <c r="G806" s="161">
        <v>496.51299999999998</v>
      </c>
      <c r="H806" s="171">
        <v>382.8134</v>
      </c>
      <c r="I806" s="107" t="s">
        <v>1408</v>
      </c>
      <c r="J806" s="107" t="s">
        <v>50</v>
      </c>
      <c r="K806" s="271"/>
    </row>
    <row r="807" spans="1:11" ht="18" customHeight="1" x14ac:dyDescent="0.25">
      <c r="A807" s="310"/>
      <c r="B807" s="386"/>
      <c r="C807" s="310"/>
      <c r="D807" s="310"/>
      <c r="E807" s="266"/>
      <c r="F807" s="160"/>
      <c r="G807" s="161">
        <v>496.5</v>
      </c>
      <c r="H807" s="161">
        <v>382.8134</v>
      </c>
      <c r="I807" s="107" t="s">
        <v>1408</v>
      </c>
      <c r="J807" s="107" t="s">
        <v>18</v>
      </c>
      <c r="K807" s="270"/>
    </row>
    <row r="808" spans="1:11" ht="31.5" customHeight="1" x14ac:dyDescent="0.25">
      <c r="A808" s="172">
        <v>10</v>
      </c>
      <c r="B808" s="228" t="s">
        <v>1100</v>
      </c>
      <c r="C808" s="172" t="s">
        <v>223</v>
      </c>
      <c r="D808" s="172" t="s">
        <v>52</v>
      </c>
      <c r="E808" s="238" t="s">
        <v>1090</v>
      </c>
      <c r="F808" s="160">
        <v>176.458</v>
      </c>
      <c r="G808" s="161">
        <v>143.80199999999999</v>
      </c>
      <c r="H808" s="161">
        <v>142.1</v>
      </c>
      <c r="I808" s="107" t="s">
        <v>1</v>
      </c>
      <c r="J808" s="107" t="s">
        <v>17</v>
      </c>
      <c r="K808" s="230" t="s">
        <v>1125</v>
      </c>
    </row>
    <row r="809" spans="1:11" ht="19.5" customHeight="1" x14ac:dyDescent="0.25">
      <c r="A809" s="285">
        <v>10</v>
      </c>
      <c r="B809" s="288" t="s">
        <v>1101</v>
      </c>
      <c r="C809" s="285" t="s">
        <v>223</v>
      </c>
      <c r="D809" s="263" t="s">
        <v>52</v>
      </c>
      <c r="E809" s="264" t="s">
        <v>1090</v>
      </c>
      <c r="F809" s="160">
        <v>225.43700000000001</v>
      </c>
      <c r="G809" s="161">
        <v>34.098999999999997</v>
      </c>
      <c r="H809" s="161">
        <v>34.01</v>
      </c>
      <c r="I809" s="107" t="s">
        <v>1</v>
      </c>
      <c r="J809" s="107" t="s">
        <v>18</v>
      </c>
      <c r="K809" s="269" t="s">
        <v>1126</v>
      </c>
    </row>
    <row r="810" spans="1:11" ht="25.5" customHeight="1" x14ac:dyDescent="0.25">
      <c r="A810" s="285"/>
      <c r="B810" s="288"/>
      <c r="C810" s="285"/>
      <c r="D810" s="263"/>
      <c r="E810" s="266"/>
      <c r="F810" s="161"/>
      <c r="G810" s="161">
        <v>244.42</v>
      </c>
      <c r="H810" s="161">
        <v>244.15</v>
      </c>
      <c r="I810" s="107" t="s">
        <v>1408</v>
      </c>
      <c r="J810" s="107" t="s">
        <v>50</v>
      </c>
      <c r="K810" s="270"/>
    </row>
    <row r="811" spans="1:11" ht="35.25" customHeight="1" x14ac:dyDescent="0.25">
      <c r="A811" s="285">
        <v>11</v>
      </c>
      <c r="B811" s="288" t="s">
        <v>1102</v>
      </c>
      <c r="C811" s="285" t="s">
        <v>223</v>
      </c>
      <c r="D811" s="263" t="s">
        <v>52</v>
      </c>
      <c r="E811" s="264" t="s">
        <v>1090</v>
      </c>
      <c r="F811" s="107">
        <v>582.79999999999995</v>
      </c>
      <c r="G811" s="161">
        <v>50.515000000000001</v>
      </c>
      <c r="H811" s="161">
        <v>50.3</v>
      </c>
      <c r="I811" s="107" t="s">
        <v>1</v>
      </c>
      <c r="J811" s="107" t="s">
        <v>18</v>
      </c>
      <c r="K811" s="269" t="s">
        <v>1127</v>
      </c>
    </row>
    <row r="812" spans="1:11" x14ac:dyDescent="0.25">
      <c r="A812" s="285"/>
      <c r="B812" s="288"/>
      <c r="C812" s="285"/>
      <c r="D812" s="263"/>
      <c r="E812" s="265"/>
      <c r="F812" s="166">
        <v>503.98</v>
      </c>
      <c r="G812" s="161">
        <v>661.28300000000002</v>
      </c>
      <c r="H812" s="161">
        <v>660.8</v>
      </c>
      <c r="I812" s="107" t="s">
        <v>1408</v>
      </c>
      <c r="J812" s="107" t="s">
        <v>50</v>
      </c>
      <c r="K812" s="271"/>
    </row>
    <row r="813" spans="1:11" x14ac:dyDescent="0.25">
      <c r="A813" s="285"/>
      <c r="B813" s="288"/>
      <c r="C813" s="285"/>
      <c r="D813" s="263"/>
      <c r="E813" s="266"/>
      <c r="F813" s="161"/>
      <c r="G813" s="161">
        <v>571.23620000000005</v>
      </c>
      <c r="H813" s="161">
        <v>571.20000000000005</v>
      </c>
      <c r="I813" s="107" t="s">
        <v>1024</v>
      </c>
      <c r="J813" s="107" t="s">
        <v>19</v>
      </c>
      <c r="K813" s="270"/>
    </row>
    <row r="814" spans="1:11" ht="27.75" customHeight="1" x14ac:dyDescent="0.25">
      <c r="A814" s="285">
        <v>12</v>
      </c>
      <c r="B814" s="288" t="s">
        <v>16</v>
      </c>
      <c r="C814" s="285" t="s">
        <v>223</v>
      </c>
      <c r="D814" s="263" t="s">
        <v>52</v>
      </c>
      <c r="E814" s="264" t="s">
        <v>1090</v>
      </c>
      <c r="F814" s="161"/>
      <c r="G814" s="161">
        <v>16.193000000000001</v>
      </c>
      <c r="H814" s="161">
        <v>16.2</v>
      </c>
      <c r="I814" s="107" t="s">
        <v>1024</v>
      </c>
      <c r="J814" s="107" t="s">
        <v>17</v>
      </c>
      <c r="K814" s="269" t="s">
        <v>1128</v>
      </c>
    </row>
    <row r="815" spans="1:11" ht="26.25" customHeight="1" x14ac:dyDescent="0.25">
      <c r="A815" s="285"/>
      <c r="B815" s="288"/>
      <c r="C815" s="285"/>
      <c r="D815" s="263"/>
      <c r="E815" s="266"/>
      <c r="F815" s="160">
        <v>115.414</v>
      </c>
      <c r="G815" s="161">
        <v>77.253</v>
      </c>
      <c r="H815" s="161">
        <v>77.3</v>
      </c>
      <c r="I815" s="107" t="s">
        <v>1408</v>
      </c>
      <c r="J815" s="107" t="s">
        <v>50</v>
      </c>
      <c r="K815" s="270"/>
    </row>
    <row r="816" spans="1:11" ht="51" x14ac:dyDescent="0.25">
      <c r="A816" s="107">
        <v>13</v>
      </c>
      <c r="B816" s="32" t="s">
        <v>1103</v>
      </c>
      <c r="C816" s="107" t="s">
        <v>223</v>
      </c>
      <c r="D816" s="78" t="s">
        <v>52</v>
      </c>
      <c r="E816" s="232" t="s">
        <v>1090</v>
      </c>
      <c r="F816" s="160">
        <v>12.13</v>
      </c>
      <c r="G816" s="161">
        <v>10.2972</v>
      </c>
      <c r="H816" s="161">
        <v>10.3</v>
      </c>
      <c r="I816" s="107" t="s">
        <v>1024</v>
      </c>
      <c r="J816" s="107" t="s">
        <v>17</v>
      </c>
      <c r="K816" s="60" t="s">
        <v>1129</v>
      </c>
    </row>
    <row r="817" spans="1:11" ht="51" x14ac:dyDescent="0.25">
      <c r="A817" s="107">
        <v>14</v>
      </c>
      <c r="B817" s="229" t="s">
        <v>1104</v>
      </c>
      <c r="C817" s="107"/>
      <c r="D817" s="78" t="s">
        <v>52</v>
      </c>
      <c r="E817" s="232" t="s">
        <v>1090</v>
      </c>
      <c r="F817" s="355" t="s">
        <v>889</v>
      </c>
      <c r="G817" s="356"/>
      <c r="H817" s="357"/>
      <c r="I817" s="107" t="s">
        <v>52</v>
      </c>
      <c r="J817" s="107" t="s">
        <v>52</v>
      </c>
      <c r="K817" s="60" t="s">
        <v>1130</v>
      </c>
    </row>
    <row r="818" spans="1:11" ht="51" x14ac:dyDescent="0.25">
      <c r="A818" s="107">
        <v>15</v>
      </c>
      <c r="B818" s="229" t="s">
        <v>1105</v>
      </c>
      <c r="C818" s="107"/>
      <c r="D818" s="78" t="s">
        <v>52</v>
      </c>
      <c r="E818" s="232" t="s">
        <v>1090</v>
      </c>
      <c r="F818" s="355" t="s">
        <v>889</v>
      </c>
      <c r="G818" s="356"/>
      <c r="H818" s="357"/>
      <c r="I818" s="107" t="s">
        <v>52</v>
      </c>
      <c r="J818" s="107" t="s">
        <v>52</v>
      </c>
      <c r="K818" s="60" t="s">
        <v>1131</v>
      </c>
    </row>
    <row r="819" spans="1:11" ht="51" x14ac:dyDescent="0.25">
      <c r="A819" s="107">
        <v>16</v>
      </c>
      <c r="B819" s="229" t="s">
        <v>1106</v>
      </c>
      <c r="C819" s="107"/>
      <c r="D819" s="78" t="s">
        <v>52</v>
      </c>
      <c r="E819" s="232" t="s">
        <v>1090</v>
      </c>
      <c r="F819" s="355" t="s">
        <v>889</v>
      </c>
      <c r="G819" s="356"/>
      <c r="H819" s="357"/>
      <c r="I819" s="107" t="s">
        <v>52</v>
      </c>
      <c r="J819" s="107" t="s">
        <v>52</v>
      </c>
      <c r="K819" s="60" t="s">
        <v>1132</v>
      </c>
    </row>
    <row r="820" spans="1:11" s="169" customFormat="1" ht="51" x14ac:dyDescent="0.25">
      <c r="A820" s="107">
        <v>17</v>
      </c>
      <c r="B820" s="114" t="s">
        <v>1107</v>
      </c>
      <c r="C820" s="107" t="s">
        <v>223</v>
      </c>
      <c r="D820" s="78" t="s">
        <v>52</v>
      </c>
      <c r="E820" s="232" t="s">
        <v>1090</v>
      </c>
      <c r="F820" s="160">
        <v>132.08500000000001</v>
      </c>
      <c r="G820" s="161">
        <v>68.591200000000001</v>
      </c>
      <c r="H820" s="161">
        <v>68.599999999999994</v>
      </c>
      <c r="I820" s="107" t="s">
        <v>1024</v>
      </c>
      <c r="J820" s="107" t="s">
        <v>20</v>
      </c>
      <c r="K820" s="61" t="s">
        <v>1133</v>
      </c>
    </row>
    <row r="821" spans="1:11" ht="71.25" customHeight="1" x14ac:dyDescent="0.25">
      <c r="A821" s="107">
        <v>18</v>
      </c>
      <c r="B821" s="229" t="s">
        <v>1108</v>
      </c>
      <c r="C821" s="107"/>
      <c r="D821" s="78" t="s">
        <v>52</v>
      </c>
      <c r="E821" s="232" t="s">
        <v>1090</v>
      </c>
      <c r="F821" s="358" t="s">
        <v>889</v>
      </c>
      <c r="G821" s="359"/>
      <c r="H821" s="360"/>
      <c r="I821" s="107" t="s">
        <v>52</v>
      </c>
      <c r="J821" s="107" t="s">
        <v>52</v>
      </c>
      <c r="K821" s="229" t="s">
        <v>1666</v>
      </c>
    </row>
    <row r="822" spans="1:11" s="169" customFormat="1" ht="58.5" customHeight="1" x14ac:dyDescent="0.25">
      <c r="A822" s="107">
        <v>19</v>
      </c>
      <c r="B822" s="229" t="s">
        <v>1109</v>
      </c>
      <c r="C822" s="107"/>
      <c r="D822" s="78" t="s">
        <v>52</v>
      </c>
      <c r="E822" s="227" t="s">
        <v>1090</v>
      </c>
      <c r="F822" s="358" t="s">
        <v>889</v>
      </c>
      <c r="G822" s="359"/>
      <c r="H822" s="360"/>
      <c r="I822" s="107" t="s">
        <v>52</v>
      </c>
      <c r="J822" s="107" t="s">
        <v>52</v>
      </c>
      <c r="K822" s="229" t="s">
        <v>1134</v>
      </c>
    </row>
    <row r="823" spans="1:11" s="169" customFormat="1" ht="51" x14ac:dyDescent="0.25">
      <c r="A823" s="107">
        <v>20</v>
      </c>
      <c r="B823" s="229" t="s">
        <v>1110</v>
      </c>
      <c r="C823" s="107"/>
      <c r="D823" s="78" t="s">
        <v>52</v>
      </c>
      <c r="E823" s="232" t="s">
        <v>1090</v>
      </c>
      <c r="F823" s="358" t="s">
        <v>889</v>
      </c>
      <c r="G823" s="359"/>
      <c r="H823" s="360"/>
      <c r="I823" s="107" t="s">
        <v>52</v>
      </c>
      <c r="J823" s="107" t="s">
        <v>52</v>
      </c>
      <c r="K823" s="60" t="s">
        <v>1667</v>
      </c>
    </row>
    <row r="824" spans="1:11" ht="39" customHeight="1" x14ac:dyDescent="0.25">
      <c r="A824" s="107">
        <v>21</v>
      </c>
      <c r="B824" s="229" t="s">
        <v>1111</v>
      </c>
      <c r="C824" s="107"/>
      <c r="D824" s="78" t="s">
        <v>52</v>
      </c>
      <c r="E824" s="232" t="s">
        <v>1090</v>
      </c>
      <c r="F824" s="358" t="s">
        <v>889</v>
      </c>
      <c r="G824" s="359"/>
      <c r="H824" s="360"/>
      <c r="I824" s="107" t="s">
        <v>52</v>
      </c>
      <c r="J824" s="107" t="s">
        <v>52</v>
      </c>
      <c r="K824" s="66" t="s">
        <v>1047</v>
      </c>
    </row>
    <row r="825" spans="1:11" ht="51" x14ac:dyDescent="0.25">
      <c r="A825" s="107">
        <v>22</v>
      </c>
      <c r="B825" s="229" t="s">
        <v>1112</v>
      </c>
      <c r="C825" s="107"/>
      <c r="D825" s="78" t="s">
        <v>52</v>
      </c>
      <c r="E825" s="232" t="s">
        <v>1090</v>
      </c>
      <c r="F825" s="358" t="s">
        <v>889</v>
      </c>
      <c r="G825" s="359"/>
      <c r="H825" s="360"/>
      <c r="I825" s="107" t="s">
        <v>52</v>
      </c>
      <c r="J825" s="107" t="s">
        <v>52</v>
      </c>
      <c r="K825" s="60" t="s">
        <v>1135</v>
      </c>
    </row>
    <row r="826" spans="1:11" ht="63.75" x14ac:dyDescent="0.25">
      <c r="A826" s="107">
        <v>23</v>
      </c>
      <c r="B826" s="229" t="s">
        <v>1113</v>
      </c>
      <c r="C826" s="107"/>
      <c r="D826" s="78" t="s">
        <v>52</v>
      </c>
      <c r="E826" s="232" t="s">
        <v>1090</v>
      </c>
      <c r="F826" s="358" t="s">
        <v>889</v>
      </c>
      <c r="G826" s="359"/>
      <c r="H826" s="360"/>
      <c r="I826" s="107" t="s">
        <v>52</v>
      </c>
      <c r="J826" s="107" t="s">
        <v>52</v>
      </c>
      <c r="K826" s="60" t="s">
        <v>1136</v>
      </c>
    </row>
    <row r="827" spans="1:11" ht="51" x14ac:dyDescent="0.25">
      <c r="A827" s="107">
        <v>24</v>
      </c>
      <c r="B827" s="229" t="s">
        <v>1114</v>
      </c>
      <c r="C827" s="107"/>
      <c r="D827" s="78" t="s">
        <v>52</v>
      </c>
      <c r="E827" s="232" t="s">
        <v>1090</v>
      </c>
      <c r="F827" s="358" t="s">
        <v>889</v>
      </c>
      <c r="G827" s="359"/>
      <c r="H827" s="360"/>
      <c r="I827" s="107" t="s">
        <v>52</v>
      </c>
      <c r="J827" s="107" t="s">
        <v>52</v>
      </c>
      <c r="K827" s="60" t="s">
        <v>1137</v>
      </c>
    </row>
    <row r="828" spans="1:11" ht="51" x14ac:dyDescent="0.25">
      <c r="A828" s="107">
        <v>25</v>
      </c>
      <c r="B828" s="229" t="s">
        <v>1115</v>
      </c>
      <c r="C828" s="107"/>
      <c r="D828" s="78" t="s">
        <v>52</v>
      </c>
      <c r="E828" s="232" t="s">
        <v>1090</v>
      </c>
      <c r="F828" s="358" t="s">
        <v>889</v>
      </c>
      <c r="G828" s="359"/>
      <c r="H828" s="360"/>
      <c r="I828" s="107" t="s">
        <v>52</v>
      </c>
      <c r="J828" s="107" t="s">
        <v>52</v>
      </c>
      <c r="K828" s="60" t="s">
        <v>1668</v>
      </c>
    </row>
    <row r="829" spans="1:11" ht="51" x14ac:dyDescent="0.25">
      <c r="A829" s="107">
        <v>26</v>
      </c>
      <c r="B829" s="229" t="s">
        <v>1116</v>
      </c>
      <c r="C829" s="107"/>
      <c r="D829" s="78" t="s">
        <v>52</v>
      </c>
      <c r="E829" s="232" t="s">
        <v>1090</v>
      </c>
      <c r="F829" s="358" t="s">
        <v>889</v>
      </c>
      <c r="G829" s="359"/>
      <c r="H829" s="360"/>
      <c r="I829" s="107" t="s">
        <v>52</v>
      </c>
      <c r="J829" s="107" t="s">
        <v>52</v>
      </c>
      <c r="K829" s="60" t="s">
        <v>1138</v>
      </c>
    </row>
    <row r="830" spans="1:11" ht="25.5" x14ac:dyDescent="0.25">
      <c r="A830" s="107">
        <v>27</v>
      </c>
      <c r="B830" s="114" t="s">
        <v>1117</v>
      </c>
      <c r="C830" s="107"/>
      <c r="D830" s="78" t="s">
        <v>52</v>
      </c>
      <c r="E830" s="232" t="s">
        <v>1023</v>
      </c>
      <c r="F830" s="358" t="s">
        <v>889</v>
      </c>
      <c r="G830" s="359"/>
      <c r="H830" s="360"/>
      <c r="I830" s="107" t="s">
        <v>52</v>
      </c>
      <c r="J830" s="107" t="s">
        <v>52</v>
      </c>
      <c r="K830" s="60" t="s">
        <v>1139</v>
      </c>
    </row>
    <row r="831" spans="1:11" ht="51" x14ac:dyDescent="0.25">
      <c r="A831" s="233">
        <v>28</v>
      </c>
      <c r="B831" s="114" t="s">
        <v>1157</v>
      </c>
      <c r="C831" s="233"/>
      <c r="D831" s="232" t="s">
        <v>52</v>
      </c>
      <c r="E831" s="232" t="s">
        <v>22</v>
      </c>
      <c r="F831" s="358" t="s">
        <v>889</v>
      </c>
      <c r="G831" s="359"/>
      <c r="H831" s="360"/>
      <c r="I831" s="233" t="s">
        <v>52</v>
      </c>
      <c r="J831" s="233" t="s">
        <v>52</v>
      </c>
      <c r="K831" s="60" t="s">
        <v>1197</v>
      </c>
    </row>
    <row r="832" spans="1:11" ht="32.25" customHeight="1" x14ac:dyDescent="0.25">
      <c r="A832" s="107">
        <v>29</v>
      </c>
      <c r="B832" s="229" t="s">
        <v>1158</v>
      </c>
      <c r="C832" s="107" t="s">
        <v>223</v>
      </c>
      <c r="D832" s="78" t="s">
        <v>52</v>
      </c>
      <c r="E832" s="227" t="s">
        <v>1090</v>
      </c>
      <c r="F832" s="161">
        <v>118.279</v>
      </c>
      <c r="G832" s="161">
        <v>235.238</v>
      </c>
      <c r="H832" s="176">
        <v>235.2226</v>
      </c>
      <c r="I832" s="107" t="s">
        <v>1</v>
      </c>
      <c r="J832" s="107" t="s">
        <v>18</v>
      </c>
      <c r="K832" s="229" t="s">
        <v>1198</v>
      </c>
    </row>
    <row r="833" spans="1:11" ht="34.5" customHeight="1" x14ac:dyDescent="0.25">
      <c r="A833" s="107">
        <v>30</v>
      </c>
      <c r="B833" s="229" t="s">
        <v>1159</v>
      </c>
      <c r="C833" s="107" t="s">
        <v>223</v>
      </c>
      <c r="D833" s="78" t="s">
        <v>52</v>
      </c>
      <c r="E833" s="227" t="s">
        <v>1090</v>
      </c>
      <c r="F833" s="161">
        <v>138.66800000000001</v>
      </c>
      <c r="G833" s="161">
        <v>281.67399999999998</v>
      </c>
      <c r="H833" s="176">
        <v>281.66602899999998</v>
      </c>
      <c r="I833" s="107" t="s">
        <v>1</v>
      </c>
      <c r="J833" s="107" t="s">
        <v>18</v>
      </c>
      <c r="K833" s="229" t="s">
        <v>1199</v>
      </c>
    </row>
    <row r="834" spans="1:11" s="86" customFormat="1" ht="60" customHeight="1" x14ac:dyDescent="0.25">
      <c r="A834" s="112">
        <v>31</v>
      </c>
      <c r="B834" s="235" t="s">
        <v>1417</v>
      </c>
      <c r="C834" s="83" t="s">
        <v>948</v>
      </c>
      <c r="D834" s="83" t="s">
        <v>52</v>
      </c>
      <c r="E834" s="227" t="s">
        <v>1140</v>
      </c>
      <c r="F834" s="173">
        <v>1</v>
      </c>
      <c r="G834" s="173">
        <v>1</v>
      </c>
      <c r="H834" s="83">
        <v>1</v>
      </c>
      <c r="I834" s="112" t="s">
        <v>52</v>
      </c>
      <c r="J834" s="112" t="s">
        <v>52</v>
      </c>
      <c r="K834" s="65" t="s">
        <v>1200</v>
      </c>
    </row>
    <row r="835" spans="1:11" s="86" customFormat="1" ht="68.25" customHeight="1" x14ac:dyDescent="0.25">
      <c r="A835" s="112">
        <v>32</v>
      </c>
      <c r="B835" s="235" t="s">
        <v>1418</v>
      </c>
      <c r="C835" s="83" t="s">
        <v>948</v>
      </c>
      <c r="D835" s="83" t="s">
        <v>52</v>
      </c>
      <c r="E835" s="227" t="s">
        <v>1141</v>
      </c>
      <c r="F835" s="173">
        <v>1</v>
      </c>
      <c r="G835" s="173">
        <v>1</v>
      </c>
      <c r="H835" s="83">
        <v>1</v>
      </c>
      <c r="I835" s="112" t="s">
        <v>52</v>
      </c>
      <c r="J835" s="112" t="s">
        <v>52</v>
      </c>
      <c r="K835" s="65" t="s">
        <v>1444</v>
      </c>
    </row>
    <row r="836" spans="1:11" ht="15" customHeight="1" x14ac:dyDescent="0.25">
      <c r="A836" s="314">
        <v>33</v>
      </c>
      <c r="B836" s="315" t="s">
        <v>1160</v>
      </c>
      <c r="C836" s="314" t="s">
        <v>223</v>
      </c>
      <c r="D836" s="267" t="s">
        <v>52</v>
      </c>
      <c r="E836" s="312" t="s">
        <v>1142</v>
      </c>
      <c r="F836" s="116">
        <v>596.34</v>
      </c>
      <c r="G836" s="116">
        <v>508.2</v>
      </c>
      <c r="H836" s="116">
        <v>508.2</v>
      </c>
      <c r="I836" s="83" t="s">
        <v>1408</v>
      </c>
      <c r="J836" s="112">
        <v>279114032</v>
      </c>
      <c r="K836" s="269" t="s">
        <v>1201</v>
      </c>
    </row>
    <row r="837" spans="1:11" s="174" customFormat="1" ht="26.25" customHeight="1" x14ac:dyDescent="0.25">
      <c r="A837" s="314"/>
      <c r="B837" s="315"/>
      <c r="C837" s="314"/>
      <c r="D837" s="267"/>
      <c r="E837" s="312"/>
      <c r="F837" s="116">
        <v>66.260000000000005</v>
      </c>
      <c r="G837" s="116">
        <v>413.98</v>
      </c>
      <c r="H837" s="116">
        <v>413.98</v>
      </c>
      <c r="I837" s="83" t="s">
        <v>1024</v>
      </c>
      <c r="J837" s="112">
        <v>279114015</v>
      </c>
      <c r="K837" s="270"/>
    </row>
    <row r="838" spans="1:11" s="174" customFormat="1" ht="15" customHeight="1" x14ac:dyDescent="0.25">
      <c r="A838" s="314">
        <v>34</v>
      </c>
      <c r="B838" s="315" t="s">
        <v>1161</v>
      </c>
      <c r="C838" s="314" t="s">
        <v>223</v>
      </c>
      <c r="D838" s="267" t="s">
        <v>52</v>
      </c>
      <c r="E838" s="312" t="s">
        <v>1142</v>
      </c>
      <c r="F838" s="116">
        <v>199.184</v>
      </c>
      <c r="G838" s="116"/>
      <c r="H838" s="116"/>
      <c r="I838" s="83" t="s">
        <v>1408</v>
      </c>
      <c r="J838" s="112">
        <v>279114032</v>
      </c>
      <c r="K838" s="175"/>
    </row>
    <row r="839" spans="1:11" s="174" customFormat="1" ht="28.5" customHeight="1" x14ac:dyDescent="0.25">
      <c r="A839" s="314"/>
      <c r="B839" s="315"/>
      <c r="C839" s="314"/>
      <c r="D839" s="267"/>
      <c r="E839" s="312"/>
      <c r="F839" s="116"/>
      <c r="G839" s="116"/>
      <c r="H839" s="116"/>
      <c r="I839" s="83" t="s">
        <v>1024</v>
      </c>
      <c r="J839" s="112">
        <v>279114015</v>
      </c>
      <c r="K839" s="175"/>
    </row>
    <row r="840" spans="1:11" s="174" customFormat="1" ht="15" customHeight="1" x14ac:dyDescent="0.25">
      <c r="A840" s="314">
        <v>35</v>
      </c>
      <c r="B840" s="315" t="s">
        <v>1162</v>
      </c>
      <c r="C840" s="314" t="s">
        <v>223</v>
      </c>
      <c r="D840" s="267" t="s">
        <v>52</v>
      </c>
      <c r="E840" s="312" t="s">
        <v>1143</v>
      </c>
      <c r="F840" s="116"/>
      <c r="G840" s="116"/>
      <c r="H840" s="116"/>
      <c r="I840" s="83" t="s">
        <v>1408</v>
      </c>
      <c r="J840" s="112">
        <v>279114032</v>
      </c>
      <c r="K840" s="175"/>
    </row>
    <row r="841" spans="1:11" s="174" customFormat="1" ht="57.75" customHeight="1" x14ac:dyDescent="0.25">
      <c r="A841" s="314"/>
      <c r="B841" s="315"/>
      <c r="C841" s="314"/>
      <c r="D841" s="267"/>
      <c r="E841" s="312"/>
      <c r="F841" s="116">
        <v>1003.1326</v>
      </c>
      <c r="G841" s="116"/>
      <c r="H841" s="116"/>
      <c r="I841" s="83" t="s">
        <v>1024</v>
      </c>
      <c r="J841" s="112">
        <v>279114015</v>
      </c>
      <c r="K841" s="175"/>
    </row>
    <row r="842" spans="1:11" s="174" customFormat="1" ht="15" customHeight="1" x14ac:dyDescent="0.25">
      <c r="A842" s="314">
        <v>36</v>
      </c>
      <c r="B842" s="315" t="s">
        <v>28</v>
      </c>
      <c r="C842" s="314" t="s">
        <v>223</v>
      </c>
      <c r="D842" s="267" t="s">
        <v>52</v>
      </c>
      <c r="E842" s="312" t="s">
        <v>1143</v>
      </c>
      <c r="F842" s="116"/>
      <c r="G842" s="116"/>
      <c r="H842" s="116"/>
      <c r="I842" s="83" t="s">
        <v>1408</v>
      </c>
      <c r="J842" s="112">
        <v>279114032</v>
      </c>
      <c r="K842" s="374" t="s">
        <v>1202</v>
      </c>
    </row>
    <row r="843" spans="1:11" s="174" customFormat="1" ht="48" customHeight="1" x14ac:dyDescent="0.25">
      <c r="A843" s="314"/>
      <c r="B843" s="315"/>
      <c r="C843" s="314"/>
      <c r="D843" s="267"/>
      <c r="E843" s="312"/>
      <c r="F843" s="116"/>
      <c r="G843" s="116">
        <v>915.28650000000005</v>
      </c>
      <c r="H843" s="116">
        <v>915.28650000000005</v>
      </c>
      <c r="I843" s="83" t="s">
        <v>1024</v>
      </c>
      <c r="J843" s="112">
        <v>279114015</v>
      </c>
      <c r="K843" s="375"/>
    </row>
    <row r="844" spans="1:11" s="174" customFormat="1" ht="15" customHeight="1" x14ac:dyDescent="0.25">
      <c r="A844" s="314">
        <v>37</v>
      </c>
      <c r="B844" s="315" t="s">
        <v>1163</v>
      </c>
      <c r="C844" s="314" t="s">
        <v>223</v>
      </c>
      <c r="D844" s="267" t="s">
        <v>52</v>
      </c>
      <c r="E844" s="312" t="s">
        <v>1143</v>
      </c>
      <c r="F844" s="116"/>
      <c r="G844" s="116"/>
      <c r="H844" s="116"/>
      <c r="I844" s="83" t="s">
        <v>1408</v>
      </c>
      <c r="J844" s="112">
        <v>279114032</v>
      </c>
      <c r="K844" s="374" t="s">
        <v>1203</v>
      </c>
    </row>
    <row r="845" spans="1:11" s="174" customFormat="1" ht="44.25" customHeight="1" x14ac:dyDescent="0.25">
      <c r="A845" s="314"/>
      <c r="B845" s="315"/>
      <c r="C845" s="314"/>
      <c r="D845" s="267"/>
      <c r="E845" s="312"/>
      <c r="F845" s="116">
        <v>16.206299999999999</v>
      </c>
      <c r="G845" s="116">
        <v>72.828599999999994</v>
      </c>
      <c r="H845" s="116">
        <v>72.828599999999994</v>
      </c>
      <c r="I845" s="83" t="s">
        <v>1024</v>
      </c>
      <c r="J845" s="112">
        <v>279114015</v>
      </c>
      <c r="K845" s="375"/>
    </row>
    <row r="846" spans="1:11" ht="38.25" x14ac:dyDescent="0.25">
      <c r="A846" s="107">
        <v>38</v>
      </c>
      <c r="B846" s="32" t="s">
        <v>1419</v>
      </c>
      <c r="C846" s="78" t="s">
        <v>1193</v>
      </c>
      <c r="D846" s="78" t="s">
        <v>52</v>
      </c>
      <c r="E846" s="227" t="s">
        <v>1144</v>
      </c>
      <c r="F846" s="102">
        <v>75</v>
      </c>
      <c r="G846" s="79">
        <v>75</v>
      </c>
      <c r="H846" s="79">
        <v>75</v>
      </c>
      <c r="I846" s="107"/>
      <c r="J846" s="107"/>
      <c r="K846" s="60" t="s">
        <v>1445</v>
      </c>
    </row>
    <row r="847" spans="1:11" ht="89.25" customHeight="1" x14ac:dyDescent="0.25">
      <c r="A847" s="285">
        <v>39</v>
      </c>
      <c r="B847" s="288" t="s">
        <v>1164</v>
      </c>
      <c r="C847" s="263" t="s">
        <v>223</v>
      </c>
      <c r="D847" s="263" t="s">
        <v>52</v>
      </c>
      <c r="E847" s="264" t="s">
        <v>1145</v>
      </c>
      <c r="F847" s="94">
        <v>6658.6</v>
      </c>
      <c r="G847" s="85">
        <v>6636.1</v>
      </c>
      <c r="H847" s="79">
        <v>6557.7</v>
      </c>
      <c r="I847" s="107" t="s">
        <v>1</v>
      </c>
      <c r="J847" s="78" t="s">
        <v>128</v>
      </c>
      <c r="K847" s="60" t="s">
        <v>1204</v>
      </c>
    </row>
    <row r="848" spans="1:11" ht="60" customHeight="1" x14ac:dyDescent="0.25">
      <c r="A848" s="285"/>
      <c r="B848" s="288"/>
      <c r="C848" s="263"/>
      <c r="D848" s="263"/>
      <c r="E848" s="266"/>
      <c r="F848" s="94">
        <v>823.5</v>
      </c>
      <c r="G848" s="85">
        <v>823.5</v>
      </c>
      <c r="H848" s="79"/>
      <c r="I848" s="107" t="s">
        <v>1024</v>
      </c>
      <c r="J848" s="78" t="s">
        <v>129</v>
      </c>
      <c r="K848" s="231" t="s">
        <v>1205</v>
      </c>
    </row>
    <row r="849" spans="1:11" ht="38.25" x14ac:dyDescent="0.25">
      <c r="A849" s="107">
        <v>40</v>
      </c>
      <c r="B849" s="229" t="s">
        <v>1165</v>
      </c>
      <c r="C849" s="78" t="s">
        <v>223</v>
      </c>
      <c r="D849" s="78" t="s">
        <v>52</v>
      </c>
      <c r="E849" s="232" t="s">
        <v>1145</v>
      </c>
      <c r="F849" s="102">
        <v>1130</v>
      </c>
      <c r="G849" s="79">
        <v>1073.5999999999999</v>
      </c>
      <c r="H849" s="79">
        <v>1073.5999999999999</v>
      </c>
      <c r="I849" s="107" t="s">
        <v>1</v>
      </c>
      <c r="J849" s="107"/>
      <c r="K849" s="60" t="s">
        <v>1206</v>
      </c>
    </row>
    <row r="850" spans="1:11" ht="38.25" x14ac:dyDescent="0.25">
      <c r="A850" s="107">
        <v>41</v>
      </c>
      <c r="B850" s="229" t="s">
        <v>1166</v>
      </c>
      <c r="C850" s="78" t="s">
        <v>948</v>
      </c>
      <c r="D850" s="78" t="s">
        <v>52</v>
      </c>
      <c r="E850" s="232" t="s">
        <v>1146</v>
      </c>
      <c r="F850" s="102">
        <v>1</v>
      </c>
      <c r="G850" s="79">
        <v>1</v>
      </c>
      <c r="H850" s="79">
        <v>1</v>
      </c>
      <c r="I850" s="107"/>
      <c r="J850" s="107"/>
      <c r="K850" s="60" t="s">
        <v>1207</v>
      </c>
    </row>
    <row r="851" spans="1:11" ht="24" customHeight="1" x14ac:dyDescent="0.25">
      <c r="A851" s="107">
        <v>42</v>
      </c>
      <c r="B851" s="229" t="s">
        <v>1167</v>
      </c>
      <c r="C851" s="107" t="s">
        <v>948</v>
      </c>
      <c r="D851" s="78" t="s">
        <v>52</v>
      </c>
      <c r="E851" s="232" t="s">
        <v>1145</v>
      </c>
      <c r="F851" s="102">
        <v>1</v>
      </c>
      <c r="G851" s="79">
        <v>1</v>
      </c>
      <c r="H851" s="79">
        <v>1</v>
      </c>
      <c r="I851" s="107"/>
      <c r="J851" s="107"/>
      <c r="K851" s="61" t="s">
        <v>1208</v>
      </c>
    </row>
    <row r="852" spans="1:11" ht="54" customHeight="1" x14ac:dyDescent="0.25">
      <c r="A852" s="107">
        <v>43</v>
      </c>
      <c r="B852" s="229" t="s">
        <v>1168</v>
      </c>
      <c r="C852" s="107" t="s">
        <v>948</v>
      </c>
      <c r="D852" s="78" t="s">
        <v>52</v>
      </c>
      <c r="E852" s="232" t="s">
        <v>1146</v>
      </c>
      <c r="F852" s="102">
        <v>1</v>
      </c>
      <c r="G852" s="79">
        <v>1</v>
      </c>
      <c r="H852" s="79">
        <v>1</v>
      </c>
      <c r="I852" s="107"/>
      <c r="J852" s="107"/>
      <c r="K852" s="60" t="s">
        <v>1209</v>
      </c>
    </row>
    <row r="853" spans="1:11" ht="15" customHeight="1" x14ac:dyDescent="0.25">
      <c r="A853" s="278">
        <v>44</v>
      </c>
      <c r="B853" s="229" t="s">
        <v>1169</v>
      </c>
      <c r="C853" s="263" t="s">
        <v>1194</v>
      </c>
      <c r="D853" s="263" t="s">
        <v>52</v>
      </c>
      <c r="E853" s="263" t="s">
        <v>1147</v>
      </c>
      <c r="F853" s="278">
        <v>12</v>
      </c>
      <c r="G853" s="361">
        <v>12</v>
      </c>
      <c r="H853" s="361">
        <v>17</v>
      </c>
      <c r="I853" s="285" t="s">
        <v>52</v>
      </c>
      <c r="J853" s="285" t="s">
        <v>52</v>
      </c>
      <c r="K853" s="269" t="s">
        <v>1210</v>
      </c>
    </row>
    <row r="854" spans="1:11" ht="45.75" customHeight="1" x14ac:dyDescent="0.25">
      <c r="A854" s="310"/>
      <c r="B854" s="229" t="s">
        <v>1170</v>
      </c>
      <c r="C854" s="263"/>
      <c r="D854" s="263"/>
      <c r="E854" s="263"/>
      <c r="F854" s="310"/>
      <c r="G854" s="361"/>
      <c r="H854" s="361"/>
      <c r="I854" s="285"/>
      <c r="J854" s="285"/>
      <c r="K854" s="386"/>
    </row>
    <row r="855" spans="1:11" ht="162" customHeight="1" x14ac:dyDescent="0.25">
      <c r="A855" s="107">
        <v>45</v>
      </c>
      <c r="B855" s="229" t="s">
        <v>1171</v>
      </c>
      <c r="C855" s="78" t="s">
        <v>1195</v>
      </c>
      <c r="D855" s="107" t="s">
        <v>52</v>
      </c>
      <c r="E855" s="232" t="s">
        <v>1147</v>
      </c>
      <c r="F855" s="107">
        <v>11</v>
      </c>
      <c r="G855" s="161">
        <v>11</v>
      </c>
      <c r="H855" s="161">
        <v>12.5</v>
      </c>
      <c r="I855" s="78" t="s">
        <v>52</v>
      </c>
      <c r="J855" s="78"/>
      <c r="K855" s="60" t="s">
        <v>1211</v>
      </c>
    </row>
    <row r="856" spans="1:11" s="177" customFormat="1" ht="69.75" customHeight="1" x14ac:dyDescent="0.25">
      <c r="A856" s="109">
        <v>46</v>
      </c>
      <c r="B856" s="229" t="s">
        <v>1172</v>
      </c>
      <c r="C856" s="81" t="s">
        <v>308</v>
      </c>
      <c r="D856" s="109" t="s">
        <v>52</v>
      </c>
      <c r="E856" s="232" t="s">
        <v>1148</v>
      </c>
      <c r="F856" s="109">
        <v>9</v>
      </c>
      <c r="G856" s="176">
        <v>9</v>
      </c>
      <c r="H856" s="176">
        <v>12</v>
      </c>
      <c r="I856" s="81"/>
      <c r="J856" s="81"/>
      <c r="K856" s="66"/>
    </row>
    <row r="857" spans="1:11" ht="183" customHeight="1" x14ac:dyDescent="0.25">
      <c r="A857" s="107">
        <v>47</v>
      </c>
      <c r="B857" s="32" t="s">
        <v>1173</v>
      </c>
      <c r="C857" s="78" t="s">
        <v>4</v>
      </c>
      <c r="D857" s="107" t="s">
        <v>52</v>
      </c>
      <c r="E857" s="232" t="s">
        <v>1149</v>
      </c>
      <c r="F857" s="107">
        <v>7</v>
      </c>
      <c r="G857" s="161">
        <v>7</v>
      </c>
      <c r="H857" s="161">
        <v>7.3</v>
      </c>
      <c r="I857" s="78" t="s">
        <v>52</v>
      </c>
      <c r="J857" s="78" t="s">
        <v>52</v>
      </c>
      <c r="K857" s="60" t="s">
        <v>1446</v>
      </c>
    </row>
    <row r="858" spans="1:11" ht="80.25" customHeight="1" x14ac:dyDescent="0.25">
      <c r="A858" s="107">
        <v>48</v>
      </c>
      <c r="B858" s="229" t="s">
        <v>1174</v>
      </c>
      <c r="C858" s="78" t="s">
        <v>4</v>
      </c>
      <c r="D858" s="107" t="s">
        <v>52</v>
      </c>
      <c r="E858" s="232" t="s">
        <v>1150</v>
      </c>
      <c r="F858" s="107">
        <v>12</v>
      </c>
      <c r="G858" s="161">
        <v>12</v>
      </c>
      <c r="H858" s="161">
        <v>12</v>
      </c>
      <c r="I858" s="78"/>
      <c r="J858" s="78"/>
      <c r="K858" s="60" t="s">
        <v>1212</v>
      </c>
    </row>
    <row r="859" spans="1:11" ht="38.25" x14ac:dyDescent="0.25">
      <c r="A859" s="107">
        <v>49</v>
      </c>
      <c r="B859" s="229" t="s">
        <v>1175</v>
      </c>
      <c r="C859" s="107" t="s">
        <v>223</v>
      </c>
      <c r="D859" s="78" t="s">
        <v>52</v>
      </c>
      <c r="E859" s="232" t="s">
        <v>1151</v>
      </c>
      <c r="F859" s="107">
        <v>279.39999999999998</v>
      </c>
      <c r="G859" s="161">
        <v>233.8</v>
      </c>
      <c r="H859" s="161">
        <v>233.8</v>
      </c>
      <c r="I859" s="107" t="s">
        <v>1024</v>
      </c>
      <c r="J859" s="107">
        <v>258113</v>
      </c>
      <c r="K859" s="60" t="s">
        <v>1213</v>
      </c>
    </row>
    <row r="860" spans="1:11" ht="33" customHeight="1" x14ac:dyDescent="0.25">
      <c r="A860" s="107">
        <v>50</v>
      </c>
      <c r="B860" s="229" t="s">
        <v>1176</v>
      </c>
      <c r="C860" s="107" t="s">
        <v>223</v>
      </c>
      <c r="D860" s="78" t="s">
        <v>52</v>
      </c>
      <c r="E860" s="232" t="s">
        <v>1064</v>
      </c>
      <c r="F860" s="107">
        <v>500</v>
      </c>
      <c r="G860" s="161">
        <v>1130</v>
      </c>
      <c r="H860" s="161">
        <v>1022.7</v>
      </c>
      <c r="I860" s="107" t="s">
        <v>1024</v>
      </c>
      <c r="J860" s="107">
        <v>285003</v>
      </c>
      <c r="K860" s="60" t="s">
        <v>1214</v>
      </c>
    </row>
    <row r="861" spans="1:11" ht="112.5" customHeight="1" x14ac:dyDescent="0.25">
      <c r="A861" s="107">
        <v>51</v>
      </c>
      <c r="B861" s="229" t="s">
        <v>1177</v>
      </c>
      <c r="C861" s="107" t="s">
        <v>223</v>
      </c>
      <c r="D861" s="78" t="s">
        <v>52</v>
      </c>
      <c r="E861" s="232" t="s">
        <v>1064</v>
      </c>
      <c r="F861" s="107">
        <v>12.4</v>
      </c>
      <c r="G861" s="161">
        <v>10.5</v>
      </c>
      <c r="H861" s="161">
        <v>10.5</v>
      </c>
      <c r="I861" s="107" t="s">
        <v>1024</v>
      </c>
      <c r="J861" s="107">
        <v>285006</v>
      </c>
      <c r="K861" s="60" t="s">
        <v>1215</v>
      </c>
    </row>
    <row r="862" spans="1:11" ht="38.25" x14ac:dyDescent="0.25">
      <c r="A862" s="107">
        <v>52</v>
      </c>
      <c r="B862" s="229" t="s">
        <v>1178</v>
      </c>
      <c r="C862" s="107" t="s">
        <v>223</v>
      </c>
      <c r="D862" s="78" t="s">
        <v>52</v>
      </c>
      <c r="E862" s="232" t="s">
        <v>1064</v>
      </c>
      <c r="F862" s="107">
        <v>40</v>
      </c>
      <c r="G862" s="161">
        <v>55.8</v>
      </c>
      <c r="H862" s="161">
        <v>55.8</v>
      </c>
      <c r="I862" s="107" t="s">
        <v>1024</v>
      </c>
      <c r="J862" s="107">
        <v>285002</v>
      </c>
      <c r="K862" s="60" t="s">
        <v>1216</v>
      </c>
    </row>
    <row r="863" spans="1:11" ht="30" customHeight="1" x14ac:dyDescent="0.25">
      <c r="A863" s="107">
        <v>53</v>
      </c>
      <c r="B863" s="229" t="s">
        <v>1179</v>
      </c>
      <c r="C863" s="107" t="s">
        <v>223</v>
      </c>
      <c r="D863" s="78" t="s">
        <v>52</v>
      </c>
      <c r="E863" s="232" t="s">
        <v>1152</v>
      </c>
      <c r="F863" s="161"/>
      <c r="G863" s="161"/>
      <c r="H863" s="161"/>
      <c r="I863" s="107" t="s">
        <v>1024</v>
      </c>
      <c r="J863" s="107"/>
      <c r="K863" s="252" t="s">
        <v>1217</v>
      </c>
    </row>
    <row r="864" spans="1:11" ht="66" customHeight="1" x14ac:dyDescent="0.25">
      <c r="A864" s="107">
        <v>54</v>
      </c>
      <c r="B864" s="229" t="s">
        <v>1180</v>
      </c>
      <c r="C864" s="78"/>
      <c r="D864" s="78" t="s">
        <v>52</v>
      </c>
      <c r="E864" s="232" t="s">
        <v>1153</v>
      </c>
      <c r="F864" s="162" t="s">
        <v>889</v>
      </c>
      <c r="G864" s="162"/>
      <c r="H864" s="162"/>
      <c r="I864" s="107" t="s">
        <v>52</v>
      </c>
      <c r="J864" s="107" t="s">
        <v>52</v>
      </c>
      <c r="K864" s="60" t="s">
        <v>1218</v>
      </c>
    </row>
    <row r="865" spans="1:11" ht="45.75" customHeight="1" x14ac:dyDescent="0.25">
      <c r="A865" s="107">
        <v>55</v>
      </c>
      <c r="B865" s="229" t="s">
        <v>1430</v>
      </c>
      <c r="C865" s="107"/>
      <c r="D865" s="78" t="s">
        <v>52</v>
      </c>
      <c r="E865" s="232" t="s">
        <v>1153</v>
      </c>
      <c r="F865" s="162" t="s">
        <v>889</v>
      </c>
      <c r="G865" s="162"/>
      <c r="H865" s="162"/>
      <c r="I865" s="107" t="s">
        <v>52</v>
      </c>
      <c r="J865" s="107" t="s">
        <v>52</v>
      </c>
      <c r="K865" s="60" t="s">
        <v>1447</v>
      </c>
    </row>
    <row r="866" spans="1:11" ht="57" customHeight="1" x14ac:dyDescent="0.25">
      <c r="A866" s="107">
        <v>56</v>
      </c>
      <c r="B866" s="229" t="s">
        <v>1181</v>
      </c>
      <c r="C866" s="107"/>
      <c r="D866" s="78" t="s">
        <v>52</v>
      </c>
      <c r="E866" s="232" t="s">
        <v>1153</v>
      </c>
      <c r="F866" s="162" t="s">
        <v>889</v>
      </c>
      <c r="G866" s="162"/>
      <c r="H866" s="162"/>
      <c r="I866" s="107" t="s">
        <v>52</v>
      </c>
      <c r="J866" s="107" t="s">
        <v>52</v>
      </c>
      <c r="K866" s="60" t="s">
        <v>1219</v>
      </c>
    </row>
    <row r="867" spans="1:11" ht="56.25" customHeight="1" x14ac:dyDescent="0.25">
      <c r="A867" s="107">
        <v>57</v>
      </c>
      <c r="B867" s="229" t="s">
        <v>1182</v>
      </c>
      <c r="C867" s="107"/>
      <c r="D867" s="78" t="s">
        <v>52</v>
      </c>
      <c r="E867" s="232" t="s">
        <v>1154</v>
      </c>
      <c r="F867" s="162" t="s">
        <v>889</v>
      </c>
      <c r="G867" s="162"/>
      <c r="H867" s="162"/>
      <c r="I867" s="107" t="s">
        <v>52</v>
      </c>
      <c r="J867" s="107" t="s">
        <v>52</v>
      </c>
      <c r="K867" s="60" t="s">
        <v>1220</v>
      </c>
    </row>
    <row r="868" spans="1:11" ht="80.25" customHeight="1" x14ac:dyDescent="0.25">
      <c r="A868" s="107">
        <v>58</v>
      </c>
      <c r="B868" s="229" t="s">
        <v>1183</v>
      </c>
      <c r="C868" s="232" t="s">
        <v>1196</v>
      </c>
      <c r="D868" s="107" t="s">
        <v>52</v>
      </c>
      <c r="E868" s="232" t="s">
        <v>1155</v>
      </c>
      <c r="F868" s="107">
        <v>1</v>
      </c>
      <c r="G868" s="107">
        <v>1</v>
      </c>
      <c r="H868" s="107">
        <v>1</v>
      </c>
      <c r="I868" s="107" t="s">
        <v>52</v>
      </c>
      <c r="J868" s="107" t="s">
        <v>52</v>
      </c>
      <c r="K868" s="60" t="s">
        <v>1221</v>
      </c>
    </row>
    <row r="869" spans="1:11" ht="57.75" customHeight="1" x14ac:dyDescent="0.25">
      <c r="A869" s="107">
        <v>59</v>
      </c>
      <c r="B869" s="229" t="s">
        <v>1184</v>
      </c>
      <c r="C869" s="232" t="s">
        <v>1196</v>
      </c>
      <c r="D869" s="107" t="s">
        <v>52</v>
      </c>
      <c r="E869" s="232" t="s">
        <v>1155</v>
      </c>
      <c r="F869" s="107">
        <v>1</v>
      </c>
      <c r="G869" s="107">
        <v>1</v>
      </c>
      <c r="H869" s="107">
        <v>1</v>
      </c>
      <c r="I869" s="107" t="s">
        <v>52</v>
      </c>
      <c r="J869" s="107" t="s">
        <v>52</v>
      </c>
      <c r="K869" s="60" t="s">
        <v>1222</v>
      </c>
    </row>
    <row r="870" spans="1:11" ht="279.75" customHeight="1" x14ac:dyDescent="0.25">
      <c r="A870" s="107">
        <v>60</v>
      </c>
      <c r="B870" s="229" t="s">
        <v>1185</v>
      </c>
      <c r="C870" s="78" t="s">
        <v>308</v>
      </c>
      <c r="D870" s="107" t="s">
        <v>52</v>
      </c>
      <c r="E870" s="232" t="s">
        <v>1155</v>
      </c>
      <c r="F870" s="107">
        <v>10</v>
      </c>
      <c r="G870" s="107">
        <v>10</v>
      </c>
      <c r="H870" s="107">
        <v>13</v>
      </c>
      <c r="I870" s="107" t="s">
        <v>52</v>
      </c>
      <c r="J870" s="107" t="s">
        <v>52</v>
      </c>
      <c r="K870" s="60" t="s">
        <v>1448</v>
      </c>
    </row>
    <row r="871" spans="1:11" ht="38.25" x14ac:dyDescent="0.25">
      <c r="A871" s="107">
        <v>61</v>
      </c>
      <c r="B871" s="229" t="s">
        <v>1186</v>
      </c>
      <c r="C871" s="78" t="s">
        <v>308</v>
      </c>
      <c r="D871" s="78" t="s">
        <v>52</v>
      </c>
      <c r="E871" s="232" t="s">
        <v>1156</v>
      </c>
      <c r="F871" s="107">
        <v>1</v>
      </c>
      <c r="G871" s="107">
        <v>1</v>
      </c>
      <c r="H871" s="107">
        <v>0</v>
      </c>
      <c r="I871" s="107" t="s">
        <v>52</v>
      </c>
      <c r="J871" s="107" t="s">
        <v>52</v>
      </c>
      <c r="K871" s="60" t="s">
        <v>1223</v>
      </c>
    </row>
    <row r="872" spans="1:11" ht="26.25" customHeight="1" x14ac:dyDescent="0.25">
      <c r="A872" s="107">
        <v>62</v>
      </c>
      <c r="B872" s="229" t="s">
        <v>1187</v>
      </c>
      <c r="C872" s="78" t="s">
        <v>308</v>
      </c>
      <c r="D872" s="78" t="s">
        <v>52</v>
      </c>
      <c r="E872" s="232" t="s">
        <v>1156</v>
      </c>
      <c r="F872" s="107">
        <v>12</v>
      </c>
      <c r="G872" s="107">
        <v>12</v>
      </c>
      <c r="H872" s="107">
        <v>12</v>
      </c>
      <c r="I872" s="107" t="s">
        <v>52</v>
      </c>
      <c r="J872" s="107" t="s">
        <v>52</v>
      </c>
      <c r="K872" s="61" t="s">
        <v>1224</v>
      </c>
    </row>
    <row r="873" spans="1:11" ht="27" customHeight="1" x14ac:dyDescent="0.25">
      <c r="A873" s="107">
        <v>63</v>
      </c>
      <c r="B873" s="229" t="s">
        <v>1188</v>
      </c>
      <c r="C873" s="78" t="s">
        <v>308</v>
      </c>
      <c r="D873" s="78" t="s">
        <v>52</v>
      </c>
      <c r="E873" s="232" t="s">
        <v>1156</v>
      </c>
      <c r="F873" s="107"/>
      <c r="G873" s="107"/>
      <c r="H873" s="107"/>
      <c r="I873" s="107" t="s">
        <v>52</v>
      </c>
      <c r="J873" s="107" t="s">
        <v>52</v>
      </c>
      <c r="K873" s="61" t="s">
        <v>1225</v>
      </c>
    </row>
    <row r="874" spans="1:11" ht="42" customHeight="1" x14ac:dyDescent="0.25">
      <c r="A874" s="107">
        <v>64</v>
      </c>
      <c r="B874" s="229" t="s">
        <v>1189</v>
      </c>
      <c r="C874" s="78" t="s">
        <v>1193</v>
      </c>
      <c r="D874" s="78" t="s">
        <v>52</v>
      </c>
      <c r="E874" s="232" t="s">
        <v>1156</v>
      </c>
      <c r="F874" s="107">
        <v>1</v>
      </c>
      <c r="G874" s="107">
        <v>1</v>
      </c>
      <c r="H874" s="107">
        <v>1</v>
      </c>
      <c r="I874" s="107" t="s">
        <v>52</v>
      </c>
      <c r="J874" s="107" t="s">
        <v>52</v>
      </c>
      <c r="K874" s="60" t="s">
        <v>1226</v>
      </c>
    </row>
    <row r="875" spans="1:11" ht="40.5" customHeight="1" x14ac:dyDescent="0.25">
      <c r="A875" s="107">
        <v>65</v>
      </c>
      <c r="B875" s="229" t="s">
        <v>1190</v>
      </c>
      <c r="C875" s="107" t="s">
        <v>223</v>
      </c>
      <c r="D875" s="78" t="s">
        <v>52</v>
      </c>
      <c r="E875" s="232" t="s">
        <v>1057</v>
      </c>
      <c r="F875" s="107"/>
      <c r="G875" s="107"/>
      <c r="H875" s="78"/>
      <c r="I875" s="107" t="s">
        <v>52</v>
      </c>
      <c r="J875" s="107" t="s">
        <v>52</v>
      </c>
      <c r="K875" s="61" t="s">
        <v>1471</v>
      </c>
    </row>
    <row r="876" spans="1:11" ht="25.5" customHeight="1" x14ac:dyDescent="0.25">
      <c r="A876" s="107">
        <v>66</v>
      </c>
      <c r="B876" s="229" t="s">
        <v>1191</v>
      </c>
      <c r="C876" s="232" t="s">
        <v>1056</v>
      </c>
      <c r="D876" s="78" t="s">
        <v>52</v>
      </c>
      <c r="E876" s="232" t="s">
        <v>1057</v>
      </c>
      <c r="F876" s="61"/>
      <c r="G876" s="61"/>
      <c r="H876" s="61"/>
      <c r="I876" s="107" t="s">
        <v>52</v>
      </c>
      <c r="J876" s="107" t="s">
        <v>52</v>
      </c>
      <c r="K876" s="61" t="s">
        <v>1471</v>
      </c>
    </row>
    <row r="877" spans="1:11" ht="25.5" x14ac:dyDescent="0.25">
      <c r="A877" s="107">
        <v>67</v>
      </c>
      <c r="B877" s="229" t="s">
        <v>1192</v>
      </c>
      <c r="C877" s="78" t="s">
        <v>1056</v>
      </c>
      <c r="D877" s="78" t="s">
        <v>52</v>
      </c>
      <c r="E877" s="232" t="s">
        <v>1057</v>
      </c>
      <c r="F877" s="61"/>
      <c r="G877" s="61"/>
      <c r="H877" s="61"/>
      <c r="I877" s="107" t="s">
        <v>52</v>
      </c>
      <c r="J877" s="107" t="s">
        <v>52</v>
      </c>
      <c r="K877" s="61" t="s">
        <v>1471</v>
      </c>
    </row>
    <row r="878" spans="1:11" s="113" customFormat="1" ht="24.75" customHeight="1" x14ac:dyDescent="0.25">
      <c r="A878" s="285">
        <v>68</v>
      </c>
      <c r="B878" s="354" t="s">
        <v>1228</v>
      </c>
      <c r="C878" s="314" t="s">
        <v>223</v>
      </c>
      <c r="D878" s="314" t="s">
        <v>52</v>
      </c>
      <c r="E878" s="314" t="s">
        <v>1062</v>
      </c>
      <c r="F878" s="116"/>
      <c r="G878" s="116"/>
      <c r="H878" s="116"/>
      <c r="I878" s="234" t="s">
        <v>1024</v>
      </c>
      <c r="J878" s="182" t="s">
        <v>32</v>
      </c>
      <c r="K878" s="389" t="s">
        <v>1246</v>
      </c>
    </row>
    <row r="879" spans="1:11" s="113" customFormat="1" ht="22.5" customHeight="1" x14ac:dyDescent="0.25">
      <c r="A879" s="285"/>
      <c r="B879" s="354"/>
      <c r="C879" s="314"/>
      <c r="D879" s="314"/>
      <c r="E879" s="314"/>
      <c r="F879" s="116"/>
      <c r="G879" s="116"/>
      <c r="H879" s="116"/>
      <c r="I879" s="234" t="s">
        <v>1408</v>
      </c>
      <c r="J879" s="182" t="s">
        <v>33</v>
      </c>
      <c r="K879" s="390"/>
    </row>
    <row r="880" spans="1:11" s="113" customFormat="1" ht="15" customHeight="1" x14ac:dyDescent="0.25">
      <c r="A880" s="285">
        <v>69</v>
      </c>
      <c r="B880" s="354" t="s">
        <v>1229</v>
      </c>
      <c r="C880" s="314" t="s">
        <v>223</v>
      </c>
      <c r="D880" s="314" t="s">
        <v>52</v>
      </c>
      <c r="E880" s="314" t="s">
        <v>1062</v>
      </c>
      <c r="F880" s="116">
        <v>672.31899999999996</v>
      </c>
      <c r="G880" s="116">
        <v>328.3</v>
      </c>
      <c r="H880" s="116">
        <v>328.3</v>
      </c>
      <c r="I880" s="112" t="s">
        <v>1024</v>
      </c>
      <c r="J880" s="182" t="s">
        <v>32</v>
      </c>
      <c r="K880" s="269" t="s">
        <v>1247</v>
      </c>
    </row>
    <row r="881" spans="1:11" s="113" customFormat="1" ht="24" customHeight="1" x14ac:dyDescent="0.25">
      <c r="A881" s="285"/>
      <c r="B881" s="354"/>
      <c r="C881" s="314"/>
      <c r="D881" s="314"/>
      <c r="E881" s="314"/>
      <c r="F881" s="116">
        <v>1107.2729999999999</v>
      </c>
      <c r="G881" s="116">
        <v>1107.2729999999999</v>
      </c>
      <c r="H881" s="116">
        <v>1107.2729999999999</v>
      </c>
      <c r="I881" s="112" t="s">
        <v>1408</v>
      </c>
      <c r="J881" s="182" t="s">
        <v>33</v>
      </c>
      <c r="K881" s="270"/>
    </row>
    <row r="882" spans="1:11" s="113" customFormat="1" ht="27.75" customHeight="1" x14ac:dyDescent="0.25">
      <c r="A882" s="285">
        <v>70</v>
      </c>
      <c r="B882" s="354" t="s">
        <v>1230</v>
      </c>
      <c r="C882" s="314" t="s">
        <v>223</v>
      </c>
      <c r="D882" s="314" t="s">
        <v>52</v>
      </c>
      <c r="E882" s="314" t="s">
        <v>1062</v>
      </c>
      <c r="F882" s="116"/>
      <c r="G882" s="116">
        <v>464.8</v>
      </c>
      <c r="H882" s="116">
        <v>464.8</v>
      </c>
      <c r="I882" s="112" t="s">
        <v>1408</v>
      </c>
      <c r="J882" s="182" t="s">
        <v>47</v>
      </c>
      <c r="K882" s="269" t="s">
        <v>1247</v>
      </c>
    </row>
    <row r="883" spans="1:11" s="113" customFormat="1" x14ac:dyDescent="0.25">
      <c r="A883" s="285"/>
      <c r="B883" s="354"/>
      <c r="C883" s="314"/>
      <c r="D883" s="314"/>
      <c r="E883" s="314"/>
      <c r="F883" s="116"/>
      <c r="G883" s="116">
        <v>19.3</v>
      </c>
      <c r="H883" s="116">
        <v>19.3</v>
      </c>
      <c r="I883" s="112" t="s">
        <v>1024</v>
      </c>
      <c r="J883" s="182" t="s">
        <v>34</v>
      </c>
      <c r="K883" s="270"/>
    </row>
    <row r="884" spans="1:11" s="113" customFormat="1" ht="15" customHeight="1" x14ac:dyDescent="0.25">
      <c r="A884" s="285">
        <v>71</v>
      </c>
      <c r="B884" s="354" t="s">
        <v>1231</v>
      </c>
      <c r="C884" s="314" t="s">
        <v>223</v>
      </c>
      <c r="D884" s="314" t="s">
        <v>52</v>
      </c>
      <c r="E884" s="314" t="s">
        <v>1062</v>
      </c>
      <c r="F884" s="116">
        <v>3625.7919999999999</v>
      </c>
      <c r="G884" s="116">
        <v>2739.2</v>
      </c>
      <c r="H884" s="116">
        <v>2739.2</v>
      </c>
      <c r="I884" s="112" t="s">
        <v>1</v>
      </c>
      <c r="J884" s="182" t="s">
        <v>47</v>
      </c>
      <c r="K884" s="269" t="s">
        <v>1248</v>
      </c>
    </row>
    <row r="885" spans="1:11" s="113" customFormat="1" x14ac:dyDescent="0.25">
      <c r="A885" s="285"/>
      <c r="B885" s="354"/>
      <c r="C885" s="314"/>
      <c r="D885" s="314"/>
      <c r="E885" s="314"/>
      <c r="F885" s="116">
        <v>4447.9260000000004</v>
      </c>
      <c r="G885" s="116">
        <v>2387.3000000000002</v>
      </c>
      <c r="H885" s="116">
        <v>2387.3000000000002</v>
      </c>
      <c r="I885" s="112" t="s">
        <v>1024</v>
      </c>
      <c r="J885" s="182" t="s">
        <v>34</v>
      </c>
      <c r="K885" s="271"/>
    </row>
    <row r="886" spans="1:11" s="113" customFormat="1" x14ac:dyDescent="0.25">
      <c r="A886" s="285"/>
      <c r="B886" s="354"/>
      <c r="C886" s="314"/>
      <c r="D886" s="314"/>
      <c r="E886" s="314"/>
      <c r="F886" s="116"/>
      <c r="G886" s="116"/>
      <c r="H886" s="116"/>
      <c r="I886" s="112" t="s">
        <v>1408</v>
      </c>
      <c r="J886" s="182" t="s">
        <v>35</v>
      </c>
      <c r="K886" s="270"/>
    </row>
    <row r="887" spans="1:11" s="113" customFormat="1" ht="15" customHeight="1" x14ac:dyDescent="0.25">
      <c r="A887" s="285">
        <v>72</v>
      </c>
      <c r="B887" s="368" t="s">
        <v>1232</v>
      </c>
      <c r="C887" s="314" t="s">
        <v>223</v>
      </c>
      <c r="D887" s="314" t="s">
        <v>52</v>
      </c>
      <c r="E887" s="267" t="s">
        <v>1227</v>
      </c>
      <c r="F887" s="116"/>
      <c r="G887" s="116">
        <v>250</v>
      </c>
      <c r="H887" s="116">
        <v>250</v>
      </c>
      <c r="I887" s="112" t="s">
        <v>1408</v>
      </c>
      <c r="J887" s="182" t="s">
        <v>48</v>
      </c>
      <c r="K887" s="269" t="s">
        <v>1249</v>
      </c>
    </row>
    <row r="888" spans="1:11" s="113" customFormat="1" ht="22.5" customHeight="1" x14ac:dyDescent="0.25">
      <c r="A888" s="285"/>
      <c r="B888" s="368"/>
      <c r="C888" s="314"/>
      <c r="D888" s="314"/>
      <c r="E888" s="267"/>
      <c r="F888" s="116"/>
      <c r="G888" s="116">
        <v>250</v>
      </c>
      <c r="H888" s="116">
        <v>250</v>
      </c>
      <c r="I888" s="112" t="s">
        <v>1024</v>
      </c>
      <c r="J888" s="182" t="s">
        <v>36</v>
      </c>
      <c r="K888" s="270"/>
    </row>
    <row r="889" spans="1:11" s="113" customFormat="1" ht="15" customHeight="1" x14ac:dyDescent="0.25">
      <c r="A889" s="285">
        <v>73</v>
      </c>
      <c r="B889" s="354" t="s">
        <v>1233</v>
      </c>
      <c r="C889" s="314" t="s">
        <v>223</v>
      </c>
      <c r="D889" s="314" t="s">
        <v>52</v>
      </c>
      <c r="E889" s="267" t="s">
        <v>1227</v>
      </c>
      <c r="F889" s="116">
        <v>1621.759</v>
      </c>
      <c r="G889" s="116">
        <v>3085.6</v>
      </c>
      <c r="H889" s="116">
        <v>3085.6</v>
      </c>
      <c r="I889" s="112" t="s">
        <v>1</v>
      </c>
      <c r="J889" s="182" t="s">
        <v>37</v>
      </c>
      <c r="K889" s="269" t="s">
        <v>1250</v>
      </c>
    </row>
    <row r="890" spans="1:11" s="113" customFormat="1" x14ac:dyDescent="0.25">
      <c r="A890" s="285"/>
      <c r="B890" s="354"/>
      <c r="C890" s="314"/>
      <c r="D890" s="314"/>
      <c r="E890" s="267"/>
      <c r="F890" s="116">
        <v>1721.3720000000001</v>
      </c>
      <c r="G890" s="116">
        <v>2568.1999999999998</v>
      </c>
      <c r="H890" s="116">
        <v>2568.1999999999998</v>
      </c>
      <c r="I890" s="112" t="s">
        <v>1024</v>
      </c>
      <c r="J890" s="182" t="s">
        <v>38</v>
      </c>
      <c r="K890" s="271"/>
    </row>
    <row r="891" spans="1:11" s="113" customFormat="1" ht="12" customHeight="1" x14ac:dyDescent="0.25">
      <c r="A891" s="285"/>
      <c r="B891" s="354"/>
      <c r="C891" s="314"/>
      <c r="D891" s="314"/>
      <c r="E891" s="267"/>
      <c r="F891" s="116"/>
      <c r="G891" s="116">
        <v>292.5</v>
      </c>
      <c r="H891" s="116"/>
      <c r="I891" s="112" t="s">
        <v>1408</v>
      </c>
      <c r="J891" s="182" t="s">
        <v>39</v>
      </c>
      <c r="K891" s="270"/>
    </row>
    <row r="892" spans="1:11" s="113" customFormat="1" ht="22.5" customHeight="1" x14ac:dyDescent="0.25">
      <c r="A892" s="233">
        <v>74</v>
      </c>
      <c r="B892" s="178" t="s">
        <v>1234</v>
      </c>
      <c r="C892" s="78" t="s">
        <v>948</v>
      </c>
      <c r="D892" s="78" t="s">
        <v>52</v>
      </c>
      <c r="E892" s="234" t="s">
        <v>1062</v>
      </c>
      <c r="F892" s="78"/>
      <c r="G892" s="78">
        <v>1</v>
      </c>
      <c r="H892" s="78">
        <v>0</v>
      </c>
      <c r="I892" s="78"/>
      <c r="J892" s="78"/>
      <c r="K892" s="60" t="s">
        <v>1251</v>
      </c>
    </row>
    <row r="893" spans="1:11" ht="92.25" customHeight="1" x14ac:dyDescent="0.25">
      <c r="A893" s="233">
        <v>75</v>
      </c>
      <c r="B893" s="32" t="s">
        <v>1235</v>
      </c>
      <c r="C893" s="264" t="s">
        <v>948</v>
      </c>
      <c r="D893" s="264" t="s">
        <v>52</v>
      </c>
      <c r="E893" s="278" t="s">
        <v>1057</v>
      </c>
      <c r="F893" s="272" t="s">
        <v>889</v>
      </c>
      <c r="G893" s="273"/>
      <c r="H893" s="274"/>
      <c r="I893" s="278"/>
      <c r="J893" s="278"/>
      <c r="K893" s="280" t="s">
        <v>1252</v>
      </c>
    </row>
    <row r="894" spans="1:11" x14ac:dyDescent="0.25">
      <c r="A894" s="285">
        <v>76</v>
      </c>
      <c r="B894" s="229" t="s">
        <v>1236</v>
      </c>
      <c r="C894" s="283"/>
      <c r="D894" s="283"/>
      <c r="E894" s="282"/>
      <c r="F894" s="275"/>
      <c r="G894" s="276"/>
      <c r="H894" s="277"/>
      <c r="I894" s="279"/>
      <c r="J894" s="279"/>
      <c r="K894" s="281"/>
    </row>
    <row r="895" spans="1:11" ht="46.5" customHeight="1" x14ac:dyDescent="0.25">
      <c r="A895" s="285">
        <v>75.692307692307693</v>
      </c>
      <c r="B895" s="229" t="s">
        <v>1237</v>
      </c>
      <c r="C895" s="78" t="s">
        <v>948</v>
      </c>
      <c r="D895" s="78" t="s">
        <v>52</v>
      </c>
      <c r="E895" s="233" t="s">
        <v>1057</v>
      </c>
      <c r="F895" s="61" t="s">
        <v>889</v>
      </c>
      <c r="G895" s="61"/>
      <c r="H895" s="61"/>
      <c r="I895" s="61"/>
      <c r="J895" s="61"/>
      <c r="K895" s="60" t="s">
        <v>1253</v>
      </c>
    </row>
    <row r="896" spans="1:11" ht="75" customHeight="1" x14ac:dyDescent="0.25">
      <c r="A896" s="285">
        <v>76.153846153846203</v>
      </c>
      <c r="B896" s="32" t="s">
        <v>1238</v>
      </c>
      <c r="C896" s="78" t="s">
        <v>948</v>
      </c>
      <c r="D896" s="78" t="s">
        <v>52</v>
      </c>
      <c r="E896" s="233" t="s">
        <v>1057</v>
      </c>
      <c r="F896" s="61" t="s">
        <v>889</v>
      </c>
      <c r="G896" s="61"/>
      <c r="H896" s="61"/>
      <c r="I896" s="61"/>
      <c r="J896" s="61"/>
      <c r="K896" s="60" t="s">
        <v>1254</v>
      </c>
    </row>
    <row r="897" spans="1:11" x14ac:dyDescent="0.25">
      <c r="A897" s="233">
        <v>77</v>
      </c>
      <c r="B897" s="229" t="s">
        <v>1239</v>
      </c>
      <c r="C897" s="264" t="s">
        <v>948</v>
      </c>
      <c r="D897" s="264" t="s">
        <v>52</v>
      </c>
      <c r="E897" s="278" t="s">
        <v>1057</v>
      </c>
      <c r="F897" s="272" t="s">
        <v>889</v>
      </c>
      <c r="G897" s="273"/>
      <c r="H897" s="274"/>
      <c r="I897" s="284"/>
      <c r="J897" s="284"/>
      <c r="K897" s="280" t="s">
        <v>1255</v>
      </c>
    </row>
    <row r="898" spans="1:11" ht="56.25" customHeight="1" x14ac:dyDescent="0.25">
      <c r="A898" s="233">
        <v>78</v>
      </c>
      <c r="B898" s="229" t="s">
        <v>1240</v>
      </c>
      <c r="C898" s="283"/>
      <c r="D898" s="283"/>
      <c r="E898" s="282"/>
      <c r="F898" s="275"/>
      <c r="G898" s="276"/>
      <c r="H898" s="277"/>
      <c r="I898" s="279"/>
      <c r="J898" s="279"/>
      <c r="K898" s="281"/>
    </row>
    <row r="899" spans="1:11" ht="107.25" customHeight="1" x14ac:dyDescent="0.25">
      <c r="A899" s="107">
        <v>79</v>
      </c>
      <c r="B899" s="32" t="s">
        <v>1241</v>
      </c>
      <c r="C899" s="78" t="s">
        <v>948</v>
      </c>
      <c r="D899" s="78" t="s">
        <v>52</v>
      </c>
      <c r="E899" s="233" t="s">
        <v>1057</v>
      </c>
      <c r="F899" s="61" t="s">
        <v>889</v>
      </c>
      <c r="G899" s="61"/>
      <c r="H899" s="61"/>
      <c r="I899" s="61"/>
      <c r="J899" s="61"/>
      <c r="K899" s="103" t="s">
        <v>1256</v>
      </c>
    </row>
    <row r="900" spans="1:11" ht="63.75" x14ac:dyDescent="0.25">
      <c r="A900" s="107">
        <v>80</v>
      </c>
      <c r="B900" s="32" t="s">
        <v>1242</v>
      </c>
      <c r="C900" s="78" t="s">
        <v>948</v>
      </c>
      <c r="D900" s="78" t="s">
        <v>52</v>
      </c>
      <c r="E900" s="233" t="s">
        <v>1057</v>
      </c>
      <c r="F900" s="61" t="s">
        <v>889</v>
      </c>
      <c r="G900" s="61"/>
      <c r="H900" s="61"/>
      <c r="I900" s="61"/>
      <c r="J900" s="61"/>
      <c r="K900" s="60" t="s">
        <v>1257</v>
      </c>
    </row>
    <row r="901" spans="1:11" ht="48.75" customHeight="1" x14ac:dyDescent="0.25">
      <c r="A901" s="107">
        <v>81</v>
      </c>
      <c r="B901" s="32" t="s">
        <v>1243</v>
      </c>
      <c r="C901" s="78" t="s">
        <v>948</v>
      </c>
      <c r="D901" s="78" t="s">
        <v>52</v>
      </c>
      <c r="E901" s="233" t="s">
        <v>1057</v>
      </c>
      <c r="F901" s="61" t="s">
        <v>889</v>
      </c>
      <c r="G901" s="61"/>
      <c r="H901" s="61"/>
      <c r="I901" s="61"/>
      <c r="J901" s="61"/>
      <c r="K901" s="60" t="s">
        <v>1258</v>
      </c>
    </row>
    <row r="902" spans="1:11" ht="68.25" customHeight="1" x14ac:dyDescent="0.25">
      <c r="A902" s="107">
        <v>82</v>
      </c>
      <c r="B902" s="229" t="s">
        <v>1244</v>
      </c>
      <c r="C902" s="107" t="s">
        <v>223</v>
      </c>
      <c r="D902" s="78" t="s">
        <v>52</v>
      </c>
      <c r="E902" s="232" t="s">
        <v>1154</v>
      </c>
      <c r="F902" s="161">
        <v>25.9</v>
      </c>
      <c r="G902" s="161">
        <v>25.9</v>
      </c>
      <c r="H902" s="161">
        <v>30</v>
      </c>
      <c r="I902" s="78" t="s">
        <v>1024</v>
      </c>
      <c r="J902" s="78">
        <v>261007015</v>
      </c>
      <c r="K902" s="60" t="s">
        <v>1259</v>
      </c>
    </row>
    <row r="903" spans="1:11" ht="93" customHeight="1" x14ac:dyDescent="0.25">
      <c r="A903" s="107">
        <v>83</v>
      </c>
      <c r="B903" s="235" t="s">
        <v>1245</v>
      </c>
      <c r="C903" s="107"/>
      <c r="D903" s="78" t="s">
        <v>52</v>
      </c>
      <c r="E903" s="232" t="s">
        <v>1154</v>
      </c>
      <c r="F903" s="61" t="s">
        <v>889</v>
      </c>
      <c r="G903" s="61"/>
      <c r="H903" s="61"/>
      <c r="I903" s="61"/>
      <c r="J903" s="61"/>
      <c r="K903" s="60" t="s">
        <v>1260</v>
      </c>
    </row>
    <row r="904" spans="1:11" x14ac:dyDescent="0.25">
      <c r="A904" s="287" t="s">
        <v>1261</v>
      </c>
      <c r="B904" s="287"/>
      <c r="C904" s="287"/>
      <c r="D904" s="287"/>
      <c r="E904" s="287"/>
      <c r="F904" s="287"/>
      <c r="G904" s="287"/>
      <c r="H904" s="287"/>
      <c r="I904" s="287"/>
      <c r="J904" s="287"/>
      <c r="K904" s="61"/>
    </row>
    <row r="905" spans="1:11" ht="30.75" customHeight="1" x14ac:dyDescent="0.25">
      <c r="A905" s="233">
        <v>1</v>
      </c>
      <c r="B905" s="114" t="s">
        <v>1262</v>
      </c>
      <c r="C905" s="232" t="s">
        <v>13</v>
      </c>
      <c r="D905" s="232"/>
      <c r="E905" s="233" t="s">
        <v>1275</v>
      </c>
      <c r="F905" s="233">
        <v>73</v>
      </c>
      <c r="G905" s="233">
        <v>73</v>
      </c>
      <c r="H905" s="233" t="s">
        <v>52</v>
      </c>
      <c r="I905" s="232"/>
      <c r="J905" s="233"/>
      <c r="K905" s="60" t="s">
        <v>1279</v>
      </c>
    </row>
    <row r="906" spans="1:11" ht="63.75" x14ac:dyDescent="0.25">
      <c r="A906" s="107">
        <v>2</v>
      </c>
      <c r="B906" s="114" t="s">
        <v>1263</v>
      </c>
      <c r="C906" s="78" t="s">
        <v>1276</v>
      </c>
      <c r="D906" s="78"/>
      <c r="E906" s="233" t="s">
        <v>1275</v>
      </c>
      <c r="F906" s="107">
        <v>8.6</v>
      </c>
      <c r="G906" s="107">
        <v>8.6</v>
      </c>
      <c r="H906" s="107">
        <v>11.2</v>
      </c>
      <c r="I906" s="78" t="s">
        <v>52</v>
      </c>
      <c r="J906" s="107" t="s">
        <v>52</v>
      </c>
      <c r="K906" s="60" t="s">
        <v>1280</v>
      </c>
    </row>
    <row r="907" spans="1:11" ht="51" x14ac:dyDescent="0.25">
      <c r="A907" s="107">
        <v>3</v>
      </c>
      <c r="B907" s="114" t="s">
        <v>1264</v>
      </c>
      <c r="C907" s="232" t="s">
        <v>1277</v>
      </c>
      <c r="D907" s="78"/>
      <c r="E907" s="233" t="s">
        <v>1275</v>
      </c>
      <c r="F907" s="107" t="s">
        <v>14</v>
      </c>
      <c r="G907" s="107" t="s">
        <v>14</v>
      </c>
      <c r="H907" s="107">
        <v>19.3</v>
      </c>
      <c r="I907" s="78" t="s">
        <v>52</v>
      </c>
      <c r="J907" s="107" t="s">
        <v>52</v>
      </c>
      <c r="K907" s="60" t="s">
        <v>1674</v>
      </c>
    </row>
    <row r="908" spans="1:11" ht="36" customHeight="1" x14ac:dyDescent="0.25">
      <c r="A908" s="107">
        <v>4</v>
      </c>
      <c r="B908" s="229" t="s">
        <v>1265</v>
      </c>
      <c r="C908" s="78" t="s">
        <v>4</v>
      </c>
      <c r="D908" s="78"/>
      <c r="E908" s="233" t="s">
        <v>1275</v>
      </c>
      <c r="F908" s="107">
        <v>69.400000000000006</v>
      </c>
      <c r="G908" s="107">
        <v>69.400000000000006</v>
      </c>
      <c r="H908" s="107" t="s">
        <v>52</v>
      </c>
      <c r="I908" s="78" t="s">
        <v>52</v>
      </c>
      <c r="J908" s="107" t="s">
        <v>52</v>
      </c>
      <c r="K908" s="60" t="s">
        <v>1281</v>
      </c>
    </row>
    <row r="909" spans="1:11" ht="57.75" customHeight="1" x14ac:dyDescent="0.25">
      <c r="A909" s="107">
        <v>5</v>
      </c>
      <c r="B909" s="229" t="s">
        <v>1266</v>
      </c>
      <c r="C909" s="78" t="s">
        <v>1056</v>
      </c>
      <c r="D909" s="78"/>
      <c r="E909" s="233" t="s">
        <v>1275</v>
      </c>
      <c r="F909" s="107">
        <v>34280</v>
      </c>
      <c r="G909" s="107">
        <v>34280</v>
      </c>
      <c r="H909" s="107">
        <v>32420</v>
      </c>
      <c r="I909" s="78" t="s">
        <v>52</v>
      </c>
      <c r="J909" s="107" t="s">
        <v>52</v>
      </c>
      <c r="K909" s="60" t="s">
        <v>1675</v>
      </c>
    </row>
    <row r="910" spans="1:11" ht="76.5" x14ac:dyDescent="0.25">
      <c r="A910" s="107">
        <v>6</v>
      </c>
      <c r="B910" s="229" t="s">
        <v>1402</v>
      </c>
      <c r="C910" s="78" t="s">
        <v>4</v>
      </c>
      <c r="D910" s="78"/>
      <c r="E910" s="233" t="s">
        <v>1275</v>
      </c>
      <c r="F910" s="107">
        <v>60.5</v>
      </c>
      <c r="G910" s="107">
        <v>60.5</v>
      </c>
      <c r="H910" s="107">
        <v>59.6</v>
      </c>
      <c r="I910" s="78" t="s">
        <v>52</v>
      </c>
      <c r="J910" s="107" t="s">
        <v>52</v>
      </c>
      <c r="K910" s="60" t="s">
        <v>1673</v>
      </c>
    </row>
    <row r="911" spans="1:11" ht="52.5" customHeight="1" x14ac:dyDescent="0.25">
      <c r="A911" s="107">
        <v>7</v>
      </c>
      <c r="B911" s="229" t="s">
        <v>1267</v>
      </c>
      <c r="C911" s="78" t="s">
        <v>4</v>
      </c>
      <c r="D911" s="78"/>
      <c r="E911" s="233" t="s">
        <v>1275</v>
      </c>
      <c r="F911" s="107">
        <v>82</v>
      </c>
      <c r="G911" s="107">
        <v>82</v>
      </c>
      <c r="H911" s="107">
        <v>83.3</v>
      </c>
      <c r="I911" s="78" t="s">
        <v>52</v>
      </c>
      <c r="J911" s="107" t="s">
        <v>52</v>
      </c>
      <c r="K911" s="60" t="s">
        <v>1672</v>
      </c>
    </row>
    <row r="912" spans="1:11" ht="76.5" x14ac:dyDescent="0.25">
      <c r="A912" s="107">
        <v>8</v>
      </c>
      <c r="B912" s="32" t="s">
        <v>1268</v>
      </c>
      <c r="C912" s="78" t="s">
        <v>4</v>
      </c>
      <c r="D912" s="78"/>
      <c r="E912" s="233" t="s">
        <v>1275</v>
      </c>
      <c r="F912" s="107">
        <v>76</v>
      </c>
      <c r="G912" s="107">
        <v>76</v>
      </c>
      <c r="H912" s="107">
        <v>93.8</v>
      </c>
      <c r="I912" s="78" t="s">
        <v>52</v>
      </c>
      <c r="J912" s="107" t="s">
        <v>52</v>
      </c>
      <c r="K912" s="60" t="s">
        <v>1671</v>
      </c>
    </row>
    <row r="913" spans="1:11" ht="123" customHeight="1" x14ac:dyDescent="0.25">
      <c r="A913" s="107">
        <v>9</v>
      </c>
      <c r="B913" s="32" t="s">
        <v>1269</v>
      </c>
      <c r="C913" s="78" t="s">
        <v>4</v>
      </c>
      <c r="D913" s="78"/>
      <c r="E913" s="233" t="s">
        <v>1275</v>
      </c>
      <c r="F913" s="107">
        <v>30</v>
      </c>
      <c r="G913" s="107">
        <v>30</v>
      </c>
      <c r="H913" s="107">
        <v>14.5</v>
      </c>
      <c r="I913" s="78" t="s">
        <v>52</v>
      </c>
      <c r="J913" s="107" t="s">
        <v>52</v>
      </c>
      <c r="K913" s="60" t="s">
        <v>1670</v>
      </c>
    </row>
    <row r="914" spans="1:11" ht="38.25" x14ac:dyDescent="0.25">
      <c r="A914" s="107">
        <v>10</v>
      </c>
      <c r="B914" s="32" t="s">
        <v>1270</v>
      </c>
      <c r="C914" s="78" t="s">
        <v>1056</v>
      </c>
      <c r="D914" s="78"/>
      <c r="E914" s="233" t="s">
        <v>1275</v>
      </c>
      <c r="F914" s="107"/>
      <c r="G914" s="107"/>
      <c r="H914" s="107"/>
      <c r="I914" s="78" t="s">
        <v>52</v>
      </c>
      <c r="J914" s="107" t="s">
        <v>52</v>
      </c>
      <c r="K914" s="229" t="s">
        <v>1122</v>
      </c>
    </row>
    <row r="915" spans="1:11" ht="86.25" customHeight="1" x14ac:dyDescent="0.25">
      <c r="A915" s="107">
        <v>11</v>
      </c>
      <c r="B915" s="32" t="s">
        <v>1271</v>
      </c>
      <c r="C915" s="78" t="s">
        <v>4</v>
      </c>
      <c r="D915" s="78"/>
      <c r="E915" s="233" t="s">
        <v>1275</v>
      </c>
      <c r="F915" s="107">
        <v>24</v>
      </c>
      <c r="G915" s="107">
        <v>24</v>
      </c>
      <c r="H915" s="107">
        <v>19.899999999999999</v>
      </c>
      <c r="I915" s="78" t="s">
        <v>52</v>
      </c>
      <c r="J915" s="107" t="s">
        <v>52</v>
      </c>
      <c r="K915" s="60" t="s">
        <v>1669</v>
      </c>
    </row>
    <row r="916" spans="1:11" ht="45.75" customHeight="1" x14ac:dyDescent="0.25">
      <c r="A916" s="107">
        <v>12</v>
      </c>
      <c r="B916" s="229" t="s">
        <v>1272</v>
      </c>
      <c r="C916" s="232" t="s">
        <v>1278</v>
      </c>
      <c r="D916" s="78"/>
      <c r="E916" s="233" t="s">
        <v>1275</v>
      </c>
      <c r="F916" s="107">
        <v>84.6</v>
      </c>
      <c r="G916" s="107">
        <v>84.6</v>
      </c>
      <c r="H916" s="107" t="s">
        <v>52</v>
      </c>
      <c r="I916" s="78" t="s">
        <v>52</v>
      </c>
      <c r="J916" s="107" t="s">
        <v>52</v>
      </c>
      <c r="K916" s="60" t="s">
        <v>1282</v>
      </c>
    </row>
    <row r="917" spans="1:11" ht="51" x14ac:dyDescent="0.25">
      <c r="A917" s="107">
        <v>13</v>
      </c>
      <c r="B917" s="229" t="s">
        <v>1273</v>
      </c>
      <c r="C917" s="78" t="s">
        <v>4</v>
      </c>
      <c r="D917" s="78"/>
      <c r="E917" s="233" t="s">
        <v>1275</v>
      </c>
      <c r="F917" s="107">
        <v>50</v>
      </c>
      <c r="G917" s="107">
        <v>50</v>
      </c>
      <c r="H917" s="107" t="s">
        <v>52</v>
      </c>
      <c r="I917" s="78" t="s">
        <v>52</v>
      </c>
      <c r="J917" s="107" t="s">
        <v>52</v>
      </c>
      <c r="K917" s="60" t="s">
        <v>1283</v>
      </c>
    </row>
    <row r="918" spans="1:11" ht="38.25" x14ac:dyDescent="0.25">
      <c r="A918" s="107">
        <v>14</v>
      </c>
      <c r="B918" s="32" t="s">
        <v>1274</v>
      </c>
      <c r="C918" s="78" t="s">
        <v>4</v>
      </c>
      <c r="D918" s="78"/>
      <c r="E918" s="233" t="s">
        <v>1275</v>
      </c>
      <c r="F918" s="107">
        <v>5</v>
      </c>
      <c r="G918" s="107">
        <v>5</v>
      </c>
      <c r="H918" s="107" t="s">
        <v>52</v>
      </c>
      <c r="I918" s="78" t="s">
        <v>52</v>
      </c>
      <c r="J918" s="107" t="s">
        <v>52</v>
      </c>
      <c r="K918" s="60" t="s">
        <v>1431</v>
      </c>
    </row>
    <row r="919" spans="1:11" x14ac:dyDescent="0.25">
      <c r="A919" s="107"/>
      <c r="B919" s="296" t="s">
        <v>952</v>
      </c>
      <c r="C919" s="296"/>
      <c r="D919" s="296"/>
      <c r="E919" s="296"/>
      <c r="F919" s="296"/>
      <c r="G919" s="296"/>
      <c r="H919" s="296"/>
      <c r="I919" s="296"/>
      <c r="J919" s="296"/>
      <c r="K919" s="61"/>
    </row>
    <row r="920" spans="1:11" ht="27.75" customHeight="1" x14ac:dyDescent="0.25">
      <c r="A920" s="107">
        <v>1</v>
      </c>
      <c r="B920" s="229" t="s">
        <v>1284</v>
      </c>
      <c r="C920" s="78"/>
      <c r="D920" s="111" t="s">
        <v>52</v>
      </c>
      <c r="E920" s="233" t="s">
        <v>1275</v>
      </c>
      <c r="F920" s="362"/>
      <c r="G920" s="363"/>
      <c r="H920" s="364"/>
      <c r="I920" s="60"/>
      <c r="J920" s="60"/>
      <c r="K920" s="60" t="s">
        <v>1316</v>
      </c>
    </row>
    <row r="921" spans="1:11" ht="79.5" customHeight="1" x14ac:dyDescent="0.25">
      <c r="A921" s="107">
        <v>2</v>
      </c>
      <c r="B921" s="229" t="s">
        <v>1285</v>
      </c>
      <c r="C921" s="78"/>
      <c r="D921" s="111" t="s">
        <v>52</v>
      </c>
      <c r="E921" s="233" t="s">
        <v>1275</v>
      </c>
      <c r="F921" s="362" t="s">
        <v>889</v>
      </c>
      <c r="G921" s="363"/>
      <c r="H921" s="364"/>
      <c r="I921" s="60"/>
      <c r="J921" s="60"/>
      <c r="K921" s="32" t="s">
        <v>1420</v>
      </c>
    </row>
    <row r="922" spans="1:11" ht="56.25" customHeight="1" x14ac:dyDescent="0.25">
      <c r="A922" s="107">
        <v>3</v>
      </c>
      <c r="B922" s="32" t="s">
        <v>1286</v>
      </c>
      <c r="C922" s="78" t="s">
        <v>40</v>
      </c>
      <c r="D922" s="111" t="s">
        <v>52</v>
      </c>
      <c r="E922" s="233" t="s">
        <v>1275</v>
      </c>
      <c r="F922" s="362" t="s">
        <v>1315</v>
      </c>
      <c r="G922" s="363"/>
      <c r="H922" s="364"/>
      <c r="I922" s="60"/>
      <c r="J922" s="60"/>
      <c r="K922" s="229" t="s">
        <v>1317</v>
      </c>
    </row>
    <row r="923" spans="1:11" ht="69" customHeight="1" x14ac:dyDescent="0.25">
      <c r="A923" s="107">
        <v>4</v>
      </c>
      <c r="B923" s="32" t="s">
        <v>1403</v>
      </c>
      <c r="C923" s="78" t="s">
        <v>40</v>
      </c>
      <c r="D923" s="111" t="s">
        <v>52</v>
      </c>
      <c r="E923" s="233" t="s">
        <v>1275</v>
      </c>
      <c r="F923" s="362" t="s">
        <v>1315</v>
      </c>
      <c r="G923" s="363"/>
      <c r="H923" s="364"/>
      <c r="I923" s="60"/>
      <c r="J923" s="60"/>
      <c r="K923" s="229" t="s">
        <v>1449</v>
      </c>
    </row>
    <row r="924" spans="1:11" s="177" customFormat="1" ht="15" customHeight="1" x14ac:dyDescent="0.25">
      <c r="A924" s="107">
        <v>5</v>
      </c>
      <c r="B924" s="229" t="s">
        <v>1287</v>
      </c>
      <c r="C924" s="78" t="s">
        <v>223</v>
      </c>
      <c r="D924" s="111" t="s">
        <v>52</v>
      </c>
      <c r="E924" s="233" t="s">
        <v>1275</v>
      </c>
      <c r="F924" s="78"/>
      <c r="G924" s="78"/>
      <c r="H924" s="79"/>
      <c r="I924" s="78" t="s">
        <v>1</v>
      </c>
      <c r="J924" s="78">
        <v>287002</v>
      </c>
      <c r="K924" s="269" t="s">
        <v>1318</v>
      </c>
    </row>
    <row r="925" spans="1:11" s="177" customFormat="1" ht="15" customHeight="1" x14ac:dyDescent="0.25">
      <c r="A925" s="107">
        <v>6</v>
      </c>
      <c r="B925" s="229" t="s">
        <v>1288</v>
      </c>
      <c r="C925" s="78" t="s">
        <v>223</v>
      </c>
      <c r="D925" s="111" t="s">
        <v>52</v>
      </c>
      <c r="E925" s="233" t="s">
        <v>1275</v>
      </c>
      <c r="F925" s="78"/>
      <c r="G925" s="78"/>
      <c r="H925" s="79"/>
      <c r="I925" s="78" t="s">
        <v>51</v>
      </c>
      <c r="J925" s="78">
        <v>287002</v>
      </c>
      <c r="K925" s="270"/>
    </row>
    <row r="926" spans="1:11" s="177" customFormat="1" x14ac:dyDescent="0.25">
      <c r="A926" s="107">
        <v>7</v>
      </c>
      <c r="B926" s="229" t="s">
        <v>1289</v>
      </c>
      <c r="C926" s="78" t="s">
        <v>223</v>
      </c>
      <c r="D926" s="111" t="s">
        <v>52</v>
      </c>
      <c r="E926" s="233" t="s">
        <v>1275</v>
      </c>
      <c r="F926" s="78"/>
      <c r="G926" s="78"/>
      <c r="H926" s="79"/>
      <c r="I926" s="78" t="s">
        <v>1024</v>
      </c>
      <c r="J926" s="78">
        <v>287002</v>
      </c>
      <c r="K926" s="60" t="s">
        <v>1318</v>
      </c>
    </row>
    <row r="927" spans="1:11" s="177" customFormat="1" ht="18" customHeight="1" x14ac:dyDescent="0.25">
      <c r="A927" s="107">
        <v>8</v>
      </c>
      <c r="B927" s="229" t="s">
        <v>1290</v>
      </c>
      <c r="C927" s="78" t="s">
        <v>223</v>
      </c>
      <c r="D927" s="111" t="s">
        <v>52</v>
      </c>
      <c r="E927" s="233" t="s">
        <v>1275</v>
      </c>
      <c r="F927" s="78"/>
      <c r="G927" s="78"/>
      <c r="H927" s="79"/>
      <c r="I927" s="78" t="s">
        <v>1024</v>
      </c>
      <c r="J927" s="78">
        <v>287002</v>
      </c>
      <c r="K927" s="269" t="s">
        <v>1318</v>
      </c>
    </row>
    <row r="928" spans="1:11" s="177" customFormat="1" ht="12.75" customHeight="1" x14ac:dyDescent="0.25">
      <c r="A928" s="107">
        <v>9</v>
      </c>
      <c r="B928" s="229" t="s">
        <v>1291</v>
      </c>
      <c r="C928" s="78" t="s">
        <v>223</v>
      </c>
      <c r="D928" s="111" t="s">
        <v>52</v>
      </c>
      <c r="E928" s="233" t="s">
        <v>1275</v>
      </c>
      <c r="F928" s="78"/>
      <c r="G928" s="78"/>
      <c r="H928" s="79"/>
      <c r="I928" s="78" t="s">
        <v>1024</v>
      </c>
      <c r="J928" s="78">
        <v>287002</v>
      </c>
      <c r="K928" s="271"/>
    </row>
    <row r="929" spans="1:11" s="177" customFormat="1" ht="17.25" customHeight="1" x14ac:dyDescent="0.25">
      <c r="A929" s="107">
        <v>10</v>
      </c>
      <c r="B929" s="229" t="s">
        <v>1292</v>
      </c>
      <c r="C929" s="78" t="s">
        <v>223</v>
      </c>
      <c r="D929" s="111" t="s">
        <v>52</v>
      </c>
      <c r="E929" s="233" t="s">
        <v>1275</v>
      </c>
      <c r="F929" s="78"/>
      <c r="G929" s="78"/>
      <c r="H929" s="79"/>
      <c r="I929" s="78" t="s">
        <v>1024</v>
      </c>
      <c r="J929" s="78"/>
      <c r="K929" s="270"/>
    </row>
    <row r="930" spans="1:11" ht="90" customHeight="1" x14ac:dyDescent="0.25">
      <c r="A930" s="107">
        <v>11</v>
      </c>
      <c r="B930" s="229" t="s">
        <v>1293</v>
      </c>
      <c r="C930" s="78" t="s">
        <v>948</v>
      </c>
      <c r="D930" s="111" t="s">
        <v>52</v>
      </c>
      <c r="E930" s="233" t="s">
        <v>1275</v>
      </c>
      <c r="F930" s="362" t="s">
        <v>889</v>
      </c>
      <c r="G930" s="363"/>
      <c r="H930" s="364"/>
      <c r="I930" s="78" t="s">
        <v>52</v>
      </c>
      <c r="J930" s="78" t="s">
        <v>52</v>
      </c>
      <c r="K930" s="60" t="s">
        <v>1319</v>
      </c>
    </row>
    <row r="931" spans="1:11" ht="73.5" customHeight="1" x14ac:dyDescent="0.25">
      <c r="A931" s="107">
        <v>12</v>
      </c>
      <c r="B931" s="229" t="s">
        <v>1294</v>
      </c>
      <c r="C931" s="78" t="s">
        <v>948</v>
      </c>
      <c r="D931" s="111" t="s">
        <v>52</v>
      </c>
      <c r="E931" s="233" t="s">
        <v>1275</v>
      </c>
      <c r="F931" s="362" t="s">
        <v>889</v>
      </c>
      <c r="G931" s="363"/>
      <c r="H931" s="364"/>
      <c r="I931" s="78" t="s">
        <v>52</v>
      </c>
      <c r="J931" s="78" t="s">
        <v>52</v>
      </c>
      <c r="K931" s="60" t="s">
        <v>1320</v>
      </c>
    </row>
    <row r="932" spans="1:11" ht="127.5" customHeight="1" x14ac:dyDescent="0.25">
      <c r="A932" s="107">
        <v>13</v>
      </c>
      <c r="B932" s="229" t="s">
        <v>1295</v>
      </c>
      <c r="C932" s="78" t="s">
        <v>948</v>
      </c>
      <c r="D932" s="111" t="s">
        <v>52</v>
      </c>
      <c r="E932" s="233" t="s">
        <v>1275</v>
      </c>
      <c r="F932" s="362" t="s">
        <v>889</v>
      </c>
      <c r="G932" s="363"/>
      <c r="H932" s="364"/>
      <c r="I932" s="78" t="s">
        <v>52</v>
      </c>
      <c r="J932" s="78" t="s">
        <v>52</v>
      </c>
      <c r="K932" s="60" t="s">
        <v>1321</v>
      </c>
    </row>
    <row r="933" spans="1:11" ht="62.25" customHeight="1" x14ac:dyDescent="0.25">
      <c r="A933" s="107">
        <v>14</v>
      </c>
      <c r="B933" s="229" t="s">
        <v>1296</v>
      </c>
      <c r="C933" s="232" t="s">
        <v>1313</v>
      </c>
      <c r="D933" s="111" t="s">
        <v>52</v>
      </c>
      <c r="E933" s="233" t="s">
        <v>1275</v>
      </c>
      <c r="F933" s="362" t="s">
        <v>889</v>
      </c>
      <c r="G933" s="363"/>
      <c r="H933" s="364"/>
      <c r="I933" s="78" t="s">
        <v>52</v>
      </c>
      <c r="J933" s="78" t="s">
        <v>52</v>
      </c>
      <c r="K933" s="60" t="s">
        <v>1322</v>
      </c>
    </row>
    <row r="934" spans="1:11" ht="38.25" x14ac:dyDescent="0.25">
      <c r="A934" s="107">
        <v>15</v>
      </c>
      <c r="B934" s="229" t="s">
        <v>1297</v>
      </c>
      <c r="C934" s="78" t="s">
        <v>1313</v>
      </c>
      <c r="D934" s="111" t="s">
        <v>52</v>
      </c>
      <c r="E934" s="233" t="s">
        <v>1275</v>
      </c>
      <c r="F934" s="362" t="s">
        <v>889</v>
      </c>
      <c r="G934" s="363"/>
      <c r="H934" s="364"/>
      <c r="I934" s="60"/>
      <c r="J934" s="60"/>
      <c r="K934" s="60" t="s">
        <v>1324</v>
      </c>
    </row>
    <row r="935" spans="1:11" ht="53.25" customHeight="1" x14ac:dyDescent="0.25">
      <c r="A935" s="107">
        <v>16</v>
      </c>
      <c r="B935" s="229" t="s">
        <v>1298</v>
      </c>
      <c r="C935" s="232" t="s">
        <v>1312</v>
      </c>
      <c r="D935" s="111" t="s">
        <v>52</v>
      </c>
      <c r="E935" s="233" t="s">
        <v>1275</v>
      </c>
      <c r="F935" s="362" t="s">
        <v>889</v>
      </c>
      <c r="G935" s="363"/>
      <c r="H935" s="364"/>
      <c r="I935" s="60"/>
      <c r="J935" s="60"/>
      <c r="K935" s="60" t="s">
        <v>1323</v>
      </c>
    </row>
    <row r="936" spans="1:11" ht="110.25" customHeight="1" x14ac:dyDescent="0.25">
      <c r="A936" s="107">
        <v>17</v>
      </c>
      <c r="B936" s="229" t="s">
        <v>1299</v>
      </c>
      <c r="C936" s="78"/>
      <c r="D936" s="111" t="s">
        <v>52</v>
      </c>
      <c r="E936" s="233" t="s">
        <v>1275</v>
      </c>
      <c r="F936" s="362" t="s">
        <v>889</v>
      </c>
      <c r="G936" s="363"/>
      <c r="H936" s="364"/>
      <c r="I936" s="60"/>
      <c r="J936" s="60"/>
      <c r="K936" s="60" t="s">
        <v>1325</v>
      </c>
    </row>
    <row r="937" spans="1:11" ht="54" customHeight="1" x14ac:dyDescent="0.25">
      <c r="A937" s="107">
        <v>18</v>
      </c>
      <c r="B937" s="229" t="s">
        <v>1300</v>
      </c>
      <c r="C937" s="78" t="s">
        <v>948</v>
      </c>
      <c r="D937" s="111" t="s">
        <v>52</v>
      </c>
      <c r="E937" s="233" t="s">
        <v>1275</v>
      </c>
      <c r="F937" s="362" t="s">
        <v>889</v>
      </c>
      <c r="G937" s="363"/>
      <c r="H937" s="364"/>
      <c r="I937" s="60"/>
      <c r="J937" s="60"/>
      <c r="K937" s="60" t="s">
        <v>1326</v>
      </c>
    </row>
    <row r="938" spans="1:11" ht="38.25" x14ac:dyDescent="0.25">
      <c r="A938" s="107">
        <v>19</v>
      </c>
      <c r="B938" s="229" t="s">
        <v>1677</v>
      </c>
      <c r="C938" s="78" t="s">
        <v>948</v>
      </c>
      <c r="D938" s="111" t="s">
        <v>52</v>
      </c>
      <c r="E938" s="233" t="s">
        <v>1275</v>
      </c>
      <c r="F938" s="362" t="s">
        <v>889</v>
      </c>
      <c r="G938" s="363"/>
      <c r="H938" s="364"/>
      <c r="I938" s="60"/>
      <c r="J938" s="60"/>
      <c r="K938" s="60" t="s">
        <v>1676</v>
      </c>
    </row>
    <row r="939" spans="1:11" ht="150" customHeight="1" x14ac:dyDescent="0.25">
      <c r="A939" s="107">
        <v>20</v>
      </c>
      <c r="B939" s="68" t="s">
        <v>1301</v>
      </c>
      <c r="C939" s="78" t="s">
        <v>1311</v>
      </c>
      <c r="D939" s="111" t="s">
        <v>52</v>
      </c>
      <c r="E939" s="233" t="s">
        <v>1275</v>
      </c>
      <c r="F939" s="362" t="s">
        <v>1314</v>
      </c>
      <c r="G939" s="363"/>
      <c r="H939" s="364"/>
      <c r="I939" s="60"/>
      <c r="J939" s="60"/>
      <c r="K939" s="60" t="s">
        <v>1678</v>
      </c>
    </row>
    <row r="940" spans="1:11" ht="51.75" customHeight="1" x14ac:dyDescent="0.25">
      <c r="A940" s="107">
        <v>21</v>
      </c>
      <c r="B940" s="235" t="s">
        <v>1302</v>
      </c>
      <c r="C940" s="78" t="s">
        <v>223</v>
      </c>
      <c r="D940" s="111" t="s">
        <v>52</v>
      </c>
      <c r="E940" s="233" t="s">
        <v>1275</v>
      </c>
      <c r="F940" s="78">
        <v>295</v>
      </c>
      <c r="G940" s="78">
        <v>240.5</v>
      </c>
      <c r="H940" s="78"/>
      <c r="I940" s="78" t="s">
        <v>1024</v>
      </c>
      <c r="J940" s="78" t="s">
        <v>41</v>
      </c>
      <c r="K940" s="60" t="s">
        <v>1327</v>
      </c>
    </row>
    <row r="941" spans="1:11" ht="35.25" customHeight="1" x14ac:dyDescent="0.25">
      <c r="A941" s="107">
        <v>22</v>
      </c>
      <c r="B941" s="229" t="s">
        <v>1303</v>
      </c>
      <c r="C941" s="78" t="s">
        <v>223</v>
      </c>
      <c r="D941" s="111" t="s">
        <v>52</v>
      </c>
      <c r="E941" s="233" t="s">
        <v>1275</v>
      </c>
      <c r="F941" s="78">
        <v>0</v>
      </c>
      <c r="G941" s="78">
        <v>0</v>
      </c>
      <c r="H941" s="78"/>
      <c r="I941" s="78" t="s">
        <v>1024</v>
      </c>
      <c r="J941" s="78" t="s">
        <v>42</v>
      </c>
      <c r="K941" s="60" t="s">
        <v>1328</v>
      </c>
    </row>
    <row r="942" spans="1:11" ht="69" customHeight="1" x14ac:dyDescent="0.25">
      <c r="A942" s="107">
        <v>23</v>
      </c>
      <c r="B942" s="229" t="s">
        <v>1304</v>
      </c>
      <c r="C942" s="78" t="s">
        <v>4</v>
      </c>
      <c r="D942" s="111" t="s">
        <v>52</v>
      </c>
      <c r="E942" s="233" t="s">
        <v>1275</v>
      </c>
      <c r="F942" s="362" t="s">
        <v>889</v>
      </c>
      <c r="G942" s="363"/>
      <c r="H942" s="364"/>
      <c r="I942" s="78" t="s">
        <v>52</v>
      </c>
      <c r="J942" s="78" t="s">
        <v>52</v>
      </c>
      <c r="K942" s="60" t="s">
        <v>1329</v>
      </c>
    </row>
    <row r="943" spans="1:11" ht="61.5" customHeight="1" x14ac:dyDescent="0.25">
      <c r="A943" s="107">
        <v>24</v>
      </c>
      <c r="B943" s="235" t="s">
        <v>1305</v>
      </c>
      <c r="C943" s="78" t="s">
        <v>4</v>
      </c>
      <c r="D943" s="111" t="s">
        <v>52</v>
      </c>
      <c r="E943" s="232" t="s">
        <v>1310</v>
      </c>
      <c r="F943" s="362" t="s">
        <v>889</v>
      </c>
      <c r="G943" s="363"/>
      <c r="H943" s="364"/>
      <c r="I943" s="78" t="s">
        <v>52</v>
      </c>
      <c r="J943" s="78" t="s">
        <v>52</v>
      </c>
      <c r="K943" s="60" t="s">
        <v>1679</v>
      </c>
    </row>
    <row r="944" spans="1:11" ht="66" customHeight="1" x14ac:dyDescent="0.25">
      <c r="A944" s="107">
        <v>25</v>
      </c>
      <c r="B944" s="235" t="s">
        <v>1306</v>
      </c>
      <c r="C944" s="232" t="s">
        <v>1309</v>
      </c>
      <c r="D944" s="111" t="s">
        <v>52</v>
      </c>
      <c r="E944" s="233" t="s">
        <v>1275</v>
      </c>
      <c r="F944" s="78"/>
      <c r="G944" s="78"/>
      <c r="H944" s="78"/>
      <c r="I944" s="78" t="s">
        <v>52</v>
      </c>
      <c r="J944" s="78" t="s">
        <v>52</v>
      </c>
      <c r="K944" s="60" t="s">
        <v>1680</v>
      </c>
    </row>
    <row r="945" spans="1:11" ht="91.5" customHeight="1" x14ac:dyDescent="0.25">
      <c r="A945" s="107">
        <v>26</v>
      </c>
      <c r="B945" s="229" t="s">
        <v>1307</v>
      </c>
      <c r="C945" s="78" t="s">
        <v>4</v>
      </c>
      <c r="D945" s="111" t="s">
        <v>52</v>
      </c>
      <c r="E945" s="233" t="s">
        <v>1275</v>
      </c>
      <c r="F945" s="362" t="s">
        <v>889</v>
      </c>
      <c r="G945" s="363"/>
      <c r="H945" s="364"/>
      <c r="I945" s="78" t="s">
        <v>52</v>
      </c>
      <c r="J945" s="78" t="s">
        <v>52</v>
      </c>
      <c r="K945" s="60" t="s">
        <v>1681</v>
      </c>
    </row>
    <row r="946" spans="1:11" ht="57" customHeight="1" x14ac:dyDescent="0.25">
      <c r="A946" s="107">
        <v>27</v>
      </c>
      <c r="B946" s="229" t="s">
        <v>1308</v>
      </c>
      <c r="C946" s="78" t="s">
        <v>1056</v>
      </c>
      <c r="D946" s="111" t="s">
        <v>52</v>
      </c>
      <c r="E946" s="233" t="s">
        <v>1275</v>
      </c>
      <c r="F946" s="362" t="s">
        <v>889</v>
      </c>
      <c r="G946" s="363"/>
      <c r="H946" s="364"/>
      <c r="I946" s="78" t="s">
        <v>52</v>
      </c>
      <c r="J946" s="78" t="s">
        <v>52</v>
      </c>
      <c r="K946" s="60" t="s">
        <v>1330</v>
      </c>
    </row>
    <row r="947" spans="1:11" x14ac:dyDescent="0.25">
      <c r="A947" s="287" t="s">
        <v>1350</v>
      </c>
      <c r="B947" s="287"/>
      <c r="C947" s="287"/>
      <c r="D947" s="287"/>
      <c r="E947" s="287"/>
      <c r="F947" s="287"/>
      <c r="G947" s="287"/>
      <c r="H947" s="287"/>
      <c r="I947" s="287"/>
      <c r="J947" s="287"/>
      <c r="K947" s="61"/>
    </row>
    <row r="948" spans="1:11" ht="29.25" customHeight="1" x14ac:dyDescent="0.25">
      <c r="A948" s="285">
        <v>1</v>
      </c>
      <c r="B948" s="229" t="s">
        <v>1385</v>
      </c>
      <c r="C948" s="285" t="s">
        <v>1351</v>
      </c>
      <c r="D948" s="263"/>
      <c r="E948" s="285" t="s">
        <v>1058</v>
      </c>
      <c r="F948" s="107"/>
      <c r="G948" s="107"/>
      <c r="H948" s="107"/>
      <c r="I948" s="285" t="s">
        <v>52</v>
      </c>
      <c r="J948" s="278" t="s">
        <v>52</v>
      </c>
      <c r="K948" s="269" t="s">
        <v>1331</v>
      </c>
    </row>
    <row r="949" spans="1:11" ht="29.25" customHeight="1" x14ac:dyDescent="0.25">
      <c r="A949" s="285"/>
      <c r="B949" s="114" t="s">
        <v>1386</v>
      </c>
      <c r="C949" s="285"/>
      <c r="D949" s="263"/>
      <c r="E949" s="285"/>
      <c r="F949" s="107">
        <v>461</v>
      </c>
      <c r="G949" s="107">
        <v>461</v>
      </c>
      <c r="H949" s="107"/>
      <c r="I949" s="285"/>
      <c r="J949" s="311"/>
      <c r="K949" s="271"/>
    </row>
    <row r="950" spans="1:11" ht="25.5" customHeight="1" x14ac:dyDescent="0.25">
      <c r="A950" s="285"/>
      <c r="B950" s="114" t="s">
        <v>1387</v>
      </c>
      <c r="C950" s="285"/>
      <c r="D950" s="263"/>
      <c r="E950" s="285"/>
      <c r="F950" s="107">
        <v>428</v>
      </c>
      <c r="G950" s="107">
        <v>428</v>
      </c>
      <c r="H950" s="107"/>
      <c r="I950" s="285"/>
      <c r="J950" s="311"/>
      <c r="K950" s="271"/>
    </row>
    <row r="951" spans="1:11" ht="37.5" customHeight="1" x14ac:dyDescent="0.25">
      <c r="A951" s="285"/>
      <c r="B951" s="114" t="s">
        <v>1388</v>
      </c>
      <c r="C951" s="285"/>
      <c r="D951" s="263"/>
      <c r="E951" s="285"/>
      <c r="F951" s="107">
        <v>429</v>
      </c>
      <c r="G951" s="107">
        <v>429</v>
      </c>
      <c r="H951" s="107"/>
      <c r="I951" s="285"/>
      <c r="J951" s="310"/>
      <c r="K951" s="270"/>
    </row>
    <row r="952" spans="1:11" ht="51.75" customHeight="1" x14ac:dyDescent="0.25">
      <c r="A952" s="107">
        <v>2</v>
      </c>
      <c r="B952" s="229" t="s">
        <v>1384</v>
      </c>
      <c r="C952" s="107" t="s">
        <v>4</v>
      </c>
      <c r="D952" s="78"/>
      <c r="E952" s="233" t="s">
        <v>1058</v>
      </c>
      <c r="F952" s="107">
        <v>73.900000000000006</v>
      </c>
      <c r="G952" s="107">
        <v>73.900000000000006</v>
      </c>
      <c r="H952" s="107" t="s">
        <v>5</v>
      </c>
      <c r="I952" s="78" t="s">
        <v>52</v>
      </c>
      <c r="J952" s="107" t="s">
        <v>52</v>
      </c>
      <c r="K952" s="60" t="s">
        <v>1332</v>
      </c>
    </row>
    <row r="953" spans="1:11" ht="89.25" customHeight="1" x14ac:dyDescent="0.25">
      <c r="A953" s="285">
        <v>3</v>
      </c>
      <c r="B953" s="229" t="s">
        <v>1383</v>
      </c>
      <c r="C953" s="285" t="s">
        <v>4</v>
      </c>
      <c r="D953" s="263"/>
      <c r="E953" s="285" t="s">
        <v>1058</v>
      </c>
      <c r="F953" s="107">
        <v>89.7</v>
      </c>
      <c r="G953" s="107">
        <v>89.7</v>
      </c>
      <c r="H953" s="107">
        <v>89.7</v>
      </c>
      <c r="I953" s="263" t="s">
        <v>52</v>
      </c>
      <c r="J953" s="278" t="s">
        <v>52</v>
      </c>
      <c r="K953" s="58" t="s">
        <v>1333</v>
      </c>
    </row>
    <row r="954" spans="1:11" ht="51" customHeight="1" x14ac:dyDescent="0.25">
      <c r="A954" s="285"/>
      <c r="B954" s="114" t="s">
        <v>1382</v>
      </c>
      <c r="C954" s="285"/>
      <c r="D954" s="263"/>
      <c r="E954" s="285"/>
      <c r="F954" s="107">
        <v>99</v>
      </c>
      <c r="G954" s="107">
        <v>99</v>
      </c>
      <c r="H954" s="107">
        <v>99.9</v>
      </c>
      <c r="I954" s="263"/>
      <c r="J954" s="310"/>
      <c r="K954" s="60" t="s">
        <v>1334</v>
      </c>
    </row>
    <row r="955" spans="1:11" ht="98.25" customHeight="1" x14ac:dyDescent="0.25">
      <c r="A955" s="107">
        <v>4</v>
      </c>
      <c r="B955" s="32" t="s">
        <v>1381</v>
      </c>
      <c r="C955" s="107" t="s">
        <v>4</v>
      </c>
      <c r="D955" s="78"/>
      <c r="E955" s="233" t="s">
        <v>1058</v>
      </c>
      <c r="F955" s="107">
        <v>76.7</v>
      </c>
      <c r="G955" s="107">
        <v>76.7</v>
      </c>
      <c r="H955" s="107">
        <v>77</v>
      </c>
      <c r="I955" s="78" t="s">
        <v>52</v>
      </c>
      <c r="J955" s="107" t="s">
        <v>52</v>
      </c>
      <c r="K955" s="179" t="s">
        <v>1337</v>
      </c>
    </row>
    <row r="956" spans="1:11" ht="46.5" customHeight="1" x14ac:dyDescent="0.25">
      <c r="A956" s="107">
        <v>5</v>
      </c>
      <c r="B956" s="229" t="s">
        <v>1380</v>
      </c>
      <c r="C956" s="107" t="s">
        <v>4</v>
      </c>
      <c r="D956" s="78"/>
      <c r="E956" s="233" t="s">
        <v>1058</v>
      </c>
      <c r="F956" s="107">
        <v>72.3</v>
      </c>
      <c r="G956" s="107">
        <v>72.3</v>
      </c>
      <c r="H956" s="107">
        <v>75.099999999999994</v>
      </c>
      <c r="I956" s="78" t="s">
        <v>52</v>
      </c>
      <c r="J956" s="107" t="s">
        <v>52</v>
      </c>
      <c r="K956" s="60" t="s">
        <v>1335</v>
      </c>
    </row>
    <row r="957" spans="1:11" ht="128.25" customHeight="1" x14ac:dyDescent="0.25">
      <c r="A957" s="107">
        <v>6</v>
      </c>
      <c r="B957" s="32" t="s">
        <v>1379</v>
      </c>
      <c r="C957" s="107" t="s">
        <v>948</v>
      </c>
      <c r="D957" s="78"/>
      <c r="E957" s="233" t="s">
        <v>1058</v>
      </c>
      <c r="F957" s="107">
        <v>82</v>
      </c>
      <c r="G957" s="107">
        <v>82</v>
      </c>
      <c r="H957" s="107">
        <v>82</v>
      </c>
      <c r="I957" s="78" t="s">
        <v>52</v>
      </c>
      <c r="J957" s="107" t="s">
        <v>52</v>
      </c>
      <c r="K957" s="60" t="s">
        <v>1336</v>
      </c>
    </row>
    <row r="958" spans="1:11" ht="90" customHeight="1" x14ac:dyDescent="0.25">
      <c r="A958" s="285">
        <v>7</v>
      </c>
      <c r="B958" s="32" t="s">
        <v>1378</v>
      </c>
      <c r="C958" s="107" t="s">
        <v>4</v>
      </c>
      <c r="D958" s="263"/>
      <c r="E958" s="285" t="s">
        <v>1058</v>
      </c>
      <c r="F958" s="107">
        <v>39.799999999999997</v>
      </c>
      <c r="G958" s="107">
        <v>39.799999999999997</v>
      </c>
      <c r="H958" s="107">
        <v>39.799999999999997</v>
      </c>
      <c r="I958" s="263" t="s">
        <v>52</v>
      </c>
      <c r="J958" s="278" t="s">
        <v>52</v>
      </c>
      <c r="K958" s="60" t="s">
        <v>1338</v>
      </c>
    </row>
    <row r="959" spans="1:11" ht="78" customHeight="1" x14ac:dyDescent="0.25">
      <c r="A959" s="285"/>
      <c r="B959" s="114" t="s">
        <v>1377</v>
      </c>
      <c r="C959" s="107" t="s">
        <v>4</v>
      </c>
      <c r="D959" s="263"/>
      <c r="E959" s="285"/>
      <c r="F959" s="107">
        <v>83.9</v>
      </c>
      <c r="G959" s="107">
        <v>83.9</v>
      </c>
      <c r="H959" s="107">
        <v>84</v>
      </c>
      <c r="I959" s="263"/>
      <c r="J959" s="310"/>
      <c r="K959" s="60" t="s">
        <v>1339</v>
      </c>
    </row>
    <row r="960" spans="1:11" ht="129" customHeight="1" x14ac:dyDescent="0.25">
      <c r="A960" s="107">
        <v>8</v>
      </c>
      <c r="B960" s="32" t="s">
        <v>1376</v>
      </c>
      <c r="C960" s="107" t="s">
        <v>4</v>
      </c>
      <c r="D960" s="78"/>
      <c r="E960" s="233" t="s">
        <v>1058</v>
      </c>
      <c r="F960" s="107">
        <v>57.6</v>
      </c>
      <c r="G960" s="107">
        <v>57.6</v>
      </c>
      <c r="H960" s="107">
        <v>57.6</v>
      </c>
      <c r="I960" s="78" t="s">
        <v>52</v>
      </c>
      <c r="J960" s="107" t="s">
        <v>52</v>
      </c>
      <c r="K960" s="60" t="s">
        <v>1682</v>
      </c>
    </row>
    <row r="961" spans="1:11" ht="73.5" customHeight="1" x14ac:dyDescent="0.25">
      <c r="A961" s="107">
        <v>9</v>
      </c>
      <c r="B961" s="32" t="s">
        <v>1375</v>
      </c>
      <c r="C961" s="107" t="s">
        <v>4</v>
      </c>
      <c r="D961" s="78"/>
      <c r="E961" s="233" t="s">
        <v>1058</v>
      </c>
      <c r="F961" s="107">
        <v>80.400000000000006</v>
      </c>
      <c r="G961" s="107">
        <v>80.400000000000006</v>
      </c>
      <c r="H961" s="107">
        <v>92.2</v>
      </c>
      <c r="I961" s="78" t="s">
        <v>52</v>
      </c>
      <c r="J961" s="107" t="s">
        <v>52</v>
      </c>
      <c r="K961" s="32" t="s">
        <v>1683</v>
      </c>
    </row>
    <row r="962" spans="1:11" ht="76.5" customHeight="1" x14ac:dyDescent="0.25">
      <c r="A962" s="285">
        <v>10</v>
      </c>
      <c r="B962" s="288" t="s">
        <v>1374</v>
      </c>
      <c r="C962" s="107" t="s">
        <v>4</v>
      </c>
      <c r="D962" s="263"/>
      <c r="E962" s="285" t="s">
        <v>1058</v>
      </c>
      <c r="F962" s="107">
        <v>20</v>
      </c>
      <c r="G962" s="107">
        <v>20</v>
      </c>
      <c r="H962" s="107"/>
      <c r="I962" s="263" t="s">
        <v>52</v>
      </c>
      <c r="J962" s="278" t="s">
        <v>52</v>
      </c>
      <c r="K962" s="280" t="s">
        <v>1684</v>
      </c>
    </row>
    <row r="963" spans="1:11" ht="44.25" customHeight="1" x14ac:dyDescent="0.25">
      <c r="A963" s="285"/>
      <c r="B963" s="288"/>
      <c r="C963" s="107" t="s">
        <v>770</v>
      </c>
      <c r="D963" s="263"/>
      <c r="E963" s="285"/>
      <c r="F963" s="107">
        <v>22850</v>
      </c>
      <c r="G963" s="107">
        <v>22850</v>
      </c>
      <c r="H963" s="107"/>
      <c r="I963" s="263"/>
      <c r="J963" s="310"/>
      <c r="K963" s="365"/>
    </row>
    <row r="964" spans="1:11" ht="65.25" customHeight="1" x14ac:dyDescent="0.25">
      <c r="A964" s="285">
        <v>11</v>
      </c>
      <c r="B964" s="288" t="s">
        <v>1373</v>
      </c>
      <c r="C964" s="107" t="s">
        <v>4</v>
      </c>
      <c r="D964" s="263"/>
      <c r="E964" s="285" t="s">
        <v>1058</v>
      </c>
      <c r="F964" s="107">
        <v>10</v>
      </c>
      <c r="G964" s="107">
        <v>10</v>
      </c>
      <c r="H964" s="107">
        <v>9.6999999999999993</v>
      </c>
      <c r="I964" s="263" t="s">
        <v>52</v>
      </c>
      <c r="J964" s="278" t="s">
        <v>52</v>
      </c>
      <c r="K964" s="366" t="s">
        <v>1685</v>
      </c>
    </row>
    <row r="965" spans="1:11" ht="70.5" customHeight="1" x14ac:dyDescent="0.25">
      <c r="A965" s="285"/>
      <c r="B965" s="288"/>
      <c r="C965" s="107" t="s">
        <v>770</v>
      </c>
      <c r="D965" s="263"/>
      <c r="E965" s="285"/>
      <c r="F965" s="107">
        <v>10764</v>
      </c>
      <c r="G965" s="107">
        <v>10764</v>
      </c>
      <c r="H965" s="107">
        <v>10764</v>
      </c>
      <c r="I965" s="263"/>
      <c r="J965" s="310"/>
      <c r="K965" s="366"/>
    </row>
    <row r="966" spans="1:11" ht="60.75" customHeight="1" x14ac:dyDescent="0.25">
      <c r="A966" s="285">
        <v>12</v>
      </c>
      <c r="B966" s="32" t="s">
        <v>1404</v>
      </c>
      <c r="C966" s="285" t="s">
        <v>4</v>
      </c>
      <c r="D966" s="263"/>
      <c r="E966" s="285" t="s">
        <v>1058</v>
      </c>
      <c r="F966" s="107"/>
      <c r="G966" s="107"/>
      <c r="H966" s="107"/>
      <c r="I966" s="263" t="s">
        <v>52</v>
      </c>
      <c r="J966" s="278" t="s">
        <v>52</v>
      </c>
      <c r="K966" s="280" t="s">
        <v>1686</v>
      </c>
    </row>
    <row r="967" spans="1:11" ht="20.25" customHeight="1" x14ac:dyDescent="0.25">
      <c r="A967" s="285"/>
      <c r="B967" s="32" t="s">
        <v>1405</v>
      </c>
      <c r="C967" s="285"/>
      <c r="D967" s="263"/>
      <c r="E967" s="285"/>
      <c r="F967" s="107">
        <v>85</v>
      </c>
      <c r="G967" s="107">
        <v>85</v>
      </c>
      <c r="H967" s="107">
        <v>92.1</v>
      </c>
      <c r="I967" s="263"/>
      <c r="J967" s="311"/>
      <c r="K967" s="367"/>
    </row>
    <row r="968" spans="1:11" ht="30" customHeight="1" x14ac:dyDescent="0.25">
      <c r="A968" s="285"/>
      <c r="B968" s="32" t="s">
        <v>1406</v>
      </c>
      <c r="C968" s="285"/>
      <c r="D968" s="263"/>
      <c r="E968" s="285"/>
      <c r="F968" s="107">
        <v>85</v>
      </c>
      <c r="G968" s="107">
        <v>85</v>
      </c>
      <c r="H968" s="107">
        <v>87.5</v>
      </c>
      <c r="I968" s="263"/>
      <c r="J968" s="310"/>
      <c r="K968" s="365"/>
    </row>
    <row r="969" spans="1:11" ht="158.25" customHeight="1" x14ac:dyDescent="0.25">
      <c r="A969" s="107">
        <v>13</v>
      </c>
      <c r="B969" s="114" t="s">
        <v>1372</v>
      </c>
      <c r="C969" s="107" t="s">
        <v>4</v>
      </c>
      <c r="D969" s="78"/>
      <c r="E969" s="233" t="s">
        <v>1058</v>
      </c>
      <c r="F969" s="107">
        <v>40</v>
      </c>
      <c r="G969" s="107">
        <v>40</v>
      </c>
      <c r="H969" s="107">
        <v>40.799999999999997</v>
      </c>
      <c r="I969" s="78" t="s">
        <v>52</v>
      </c>
      <c r="J969" s="107" t="s">
        <v>52</v>
      </c>
      <c r="K969" s="179" t="s">
        <v>1687</v>
      </c>
    </row>
    <row r="970" spans="1:11" x14ac:dyDescent="0.25">
      <c r="A970" s="107"/>
      <c r="B970" s="296" t="s">
        <v>157</v>
      </c>
      <c r="C970" s="296"/>
      <c r="D970" s="296"/>
      <c r="E970" s="296"/>
      <c r="F970" s="296"/>
      <c r="G970" s="296"/>
      <c r="H970" s="296"/>
      <c r="I970" s="296"/>
      <c r="J970" s="296"/>
      <c r="K970" s="61"/>
    </row>
    <row r="971" spans="1:11" ht="167.25" customHeight="1" x14ac:dyDescent="0.25">
      <c r="A971" s="107">
        <v>1</v>
      </c>
      <c r="B971" s="32" t="s">
        <v>1371</v>
      </c>
      <c r="C971" s="107"/>
      <c r="D971" s="78" t="s">
        <v>52</v>
      </c>
      <c r="E971" s="232" t="s">
        <v>1154</v>
      </c>
      <c r="F971" s="358" t="s">
        <v>889</v>
      </c>
      <c r="G971" s="359"/>
      <c r="H971" s="360"/>
      <c r="I971" s="61"/>
      <c r="J971" s="61"/>
      <c r="K971" s="60" t="s">
        <v>1450</v>
      </c>
    </row>
    <row r="972" spans="1:11" ht="144" customHeight="1" x14ac:dyDescent="0.25">
      <c r="A972" s="107">
        <v>2</v>
      </c>
      <c r="B972" s="32" t="s">
        <v>1370</v>
      </c>
      <c r="C972" s="107"/>
      <c r="D972" s="78" t="s">
        <v>52</v>
      </c>
      <c r="E972" s="232" t="s">
        <v>1154</v>
      </c>
      <c r="F972" s="358" t="s">
        <v>889</v>
      </c>
      <c r="G972" s="359"/>
      <c r="H972" s="360"/>
      <c r="I972" s="61"/>
      <c r="J972" s="61"/>
      <c r="K972" s="60" t="s">
        <v>1340</v>
      </c>
    </row>
    <row r="973" spans="1:11" ht="117" customHeight="1" x14ac:dyDescent="0.25">
      <c r="A973" s="107">
        <v>3</v>
      </c>
      <c r="B973" s="32" t="s">
        <v>1369</v>
      </c>
      <c r="C973" s="78" t="s">
        <v>948</v>
      </c>
      <c r="D973" s="78" t="s">
        <v>52</v>
      </c>
      <c r="E973" s="233" t="s">
        <v>1058</v>
      </c>
      <c r="F973" s="107">
        <v>480</v>
      </c>
      <c r="G973" s="180">
        <v>282</v>
      </c>
      <c r="H973" s="180">
        <v>298</v>
      </c>
      <c r="I973" s="107"/>
      <c r="J973" s="107"/>
      <c r="K973" s="60" t="s">
        <v>1341</v>
      </c>
    </row>
    <row r="974" spans="1:11" ht="145.5" customHeight="1" x14ac:dyDescent="0.25">
      <c r="A974" s="107">
        <v>4</v>
      </c>
      <c r="B974" s="68" t="s">
        <v>1368</v>
      </c>
      <c r="C974" s="107" t="s">
        <v>1352</v>
      </c>
      <c r="D974" s="78" t="s">
        <v>52</v>
      </c>
      <c r="E974" s="232" t="s">
        <v>1154</v>
      </c>
      <c r="F974" s="107">
        <v>85221</v>
      </c>
      <c r="G974" s="161">
        <v>85221</v>
      </c>
      <c r="H974" s="180">
        <v>85883</v>
      </c>
      <c r="I974" s="87"/>
      <c r="J974" s="107"/>
      <c r="K974" s="240" t="s">
        <v>1342</v>
      </c>
    </row>
    <row r="975" spans="1:11" ht="49.5" customHeight="1" x14ac:dyDescent="0.25">
      <c r="A975" s="107">
        <v>5</v>
      </c>
      <c r="B975" s="235" t="s">
        <v>1367</v>
      </c>
      <c r="C975" s="107" t="s">
        <v>948</v>
      </c>
      <c r="D975" s="78" t="s">
        <v>52</v>
      </c>
      <c r="E975" s="232" t="s">
        <v>1154</v>
      </c>
      <c r="F975" s="78">
        <v>31</v>
      </c>
      <c r="G975" s="79">
        <v>31</v>
      </c>
      <c r="H975" s="82">
        <v>34</v>
      </c>
      <c r="I975" s="87"/>
      <c r="J975" s="107"/>
      <c r="K975" s="60" t="s">
        <v>1343</v>
      </c>
    </row>
    <row r="976" spans="1:11" ht="101.25" customHeight="1" x14ac:dyDescent="0.25">
      <c r="A976" s="107">
        <v>6</v>
      </c>
      <c r="B976" s="68" t="s">
        <v>1366</v>
      </c>
      <c r="C976" s="107" t="s">
        <v>948</v>
      </c>
      <c r="D976" s="78" t="s">
        <v>52</v>
      </c>
      <c r="E976" s="232" t="s">
        <v>1154</v>
      </c>
      <c r="F976" s="78">
        <v>4</v>
      </c>
      <c r="G976" s="79">
        <v>4</v>
      </c>
      <c r="H976" s="82">
        <v>4</v>
      </c>
      <c r="I976" s="87"/>
      <c r="J976" s="107"/>
      <c r="K976" s="60" t="s">
        <v>1688</v>
      </c>
    </row>
    <row r="977" spans="1:11" ht="100.5" customHeight="1" x14ac:dyDescent="0.25">
      <c r="A977" s="107">
        <v>7</v>
      </c>
      <c r="B977" s="68" t="s">
        <v>1365</v>
      </c>
      <c r="C977" s="107" t="s">
        <v>223</v>
      </c>
      <c r="D977" s="78" t="s">
        <v>52</v>
      </c>
      <c r="E977" s="232" t="s">
        <v>1154</v>
      </c>
      <c r="F977" s="180">
        <v>222</v>
      </c>
      <c r="G977" s="161">
        <v>222</v>
      </c>
      <c r="H977" s="161">
        <v>222</v>
      </c>
      <c r="I977" s="107" t="s">
        <v>1024</v>
      </c>
      <c r="J977" s="107">
        <v>261067015</v>
      </c>
      <c r="K977" s="60" t="s">
        <v>1689</v>
      </c>
    </row>
    <row r="978" spans="1:11" ht="73.5" customHeight="1" x14ac:dyDescent="0.25">
      <c r="A978" s="285">
        <v>8</v>
      </c>
      <c r="B978" s="315" t="s">
        <v>1364</v>
      </c>
      <c r="C978" s="314" t="s">
        <v>223</v>
      </c>
      <c r="D978" s="263" t="s">
        <v>52</v>
      </c>
      <c r="E978" s="267" t="s">
        <v>1353</v>
      </c>
      <c r="F978" s="112">
        <v>3562.7</v>
      </c>
      <c r="G978" s="116">
        <v>3562.7</v>
      </c>
      <c r="H978" s="116">
        <v>3518.9</v>
      </c>
      <c r="I978" s="83" t="s">
        <v>1</v>
      </c>
      <c r="J978" s="78" t="s">
        <v>44</v>
      </c>
      <c r="K978" s="60" t="s">
        <v>1472</v>
      </c>
    </row>
    <row r="979" spans="1:11" ht="108" customHeight="1" x14ac:dyDescent="0.25">
      <c r="A979" s="285"/>
      <c r="B979" s="315"/>
      <c r="C979" s="314"/>
      <c r="D979" s="263"/>
      <c r="E979" s="267"/>
      <c r="F979" s="112">
        <v>2122.6</v>
      </c>
      <c r="G979" s="116">
        <v>2122.6</v>
      </c>
      <c r="H979" s="116">
        <v>1516.4</v>
      </c>
      <c r="I979" s="83" t="s">
        <v>1024</v>
      </c>
      <c r="J979" s="83" t="s">
        <v>43</v>
      </c>
      <c r="K979" s="60" t="s">
        <v>1344</v>
      </c>
    </row>
    <row r="980" spans="1:11" ht="30.75" customHeight="1" x14ac:dyDescent="0.25">
      <c r="A980" s="107">
        <v>9</v>
      </c>
      <c r="B980" s="235" t="s">
        <v>1363</v>
      </c>
      <c r="C980" s="314" t="s">
        <v>223</v>
      </c>
      <c r="D980" s="267" t="s">
        <v>52</v>
      </c>
      <c r="E980" s="267" t="s">
        <v>1353</v>
      </c>
      <c r="F980" s="112">
        <v>19</v>
      </c>
      <c r="G980" s="116">
        <v>19</v>
      </c>
      <c r="H980" s="116">
        <v>17</v>
      </c>
      <c r="I980" s="107" t="s">
        <v>1024</v>
      </c>
      <c r="J980" s="112">
        <v>261067015</v>
      </c>
      <c r="K980" s="269" t="s">
        <v>1345</v>
      </c>
    </row>
    <row r="981" spans="1:11" ht="46.5" customHeight="1" x14ac:dyDescent="0.25">
      <c r="A981" s="107">
        <v>10</v>
      </c>
      <c r="B981" s="68" t="s">
        <v>1362</v>
      </c>
      <c r="C981" s="314"/>
      <c r="D981" s="314"/>
      <c r="E981" s="267"/>
      <c r="F981" s="181">
        <v>18</v>
      </c>
      <c r="G981" s="116">
        <v>18</v>
      </c>
      <c r="H981" s="116">
        <v>16</v>
      </c>
      <c r="I981" s="107" t="s">
        <v>1024</v>
      </c>
      <c r="J981" s="112">
        <v>261067015</v>
      </c>
      <c r="K981" s="270"/>
    </row>
    <row r="982" spans="1:11" ht="52.5" customHeight="1" x14ac:dyDescent="0.25">
      <c r="A982" s="107">
        <v>11</v>
      </c>
      <c r="B982" s="60" t="s">
        <v>1361</v>
      </c>
      <c r="C982" s="107" t="s">
        <v>948</v>
      </c>
      <c r="D982" s="78" t="s">
        <v>52</v>
      </c>
      <c r="E982" s="236" t="s">
        <v>1353</v>
      </c>
      <c r="F982" s="107">
        <v>2</v>
      </c>
      <c r="G982" s="161">
        <v>2</v>
      </c>
      <c r="H982" s="180">
        <v>2</v>
      </c>
      <c r="I982" s="78"/>
      <c r="J982" s="61"/>
      <c r="K982" s="60" t="s">
        <v>1346</v>
      </c>
    </row>
    <row r="983" spans="1:11" ht="79.5" customHeight="1" x14ac:dyDescent="0.25">
      <c r="A983" s="107">
        <v>12</v>
      </c>
      <c r="B983" s="32" t="s">
        <v>1360</v>
      </c>
      <c r="C983" s="107" t="s">
        <v>223</v>
      </c>
      <c r="D983" s="78" t="s">
        <v>52</v>
      </c>
      <c r="E983" s="232" t="s">
        <v>1154</v>
      </c>
      <c r="F983" s="161">
        <v>2043.1</v>
      </c>
      <c r="G983" s="161">
        <v>2043.1</v>
      </c>
      <c r="H983" s="161">
        <v>2043.1</v>
      </c>
      <c r="I983" s="107" t="s">
        <v>1024</v>
      </c>
      <c r="J983" s="78" t="s">
        <v>29</v>
      </c>
      <c r="K983" s="60" t="s">
        <v>1347</v>
      </c>
    </row>
    <row r="984" spans="1:11" ht="82.5" customHeight="1" x14ac:dyDescent="0.25">
      <c r="A984" s="107">
        <v>13</v>
      </c>
      <c r="B984" s="68" t="s">
        <v>1359</v>
      </c>
      <c r="C984" s="107"/>
      <c r="D984" s="107" t="s">
        <v>52</v>
      </c>
      <c r="E984" s="232" t="s">
        <v>1058</v>
      </c>
      <c r="F984" s="358" t="s">
        <v>889</v>
      </c>
      <c r="G984" s="359"/>
      <c r="H984" s="360"/>
      <c r="I984" s="61"/>
      <c r="J984" s="61"/>
      <c r="K984" s="60" t="s">
        <v>1348</v>
      </c>
    </row>
    <row r="985" spans="1:11" ht="102" customHeight="1" x14ac:dyDescent="0.25">
      <c r="A985" s="107">
        <v>14</v>
      </c>
      <c r="B985" s="68" t="s">
        <v>1358</v>
      </c>
      <c r="C985" s="107" t="s">
        <v>1352</v>
      </c>
      <c r="D985" s="78" t="s">
        <v>52</v>
      </c>
      <c r="E985" s="232" t="s">
        <v>1354</v>
      </c>
      <c r="F985" s="107">
        <v>10764</v>
      </c>
      <c r="G985" s="107">
        <v>10764</v>
      </c>
      <c r="H985" s="107">
        <v>10764</v>
      </c>
      <c r="I985" s="87"/>
      <c r="J985" s="107"/>
      <c r="K985" s="240" t="s">
        <v>1349</v>
      </c>
    </row>
    <row r="986" spans="1:11" ht="47.25" customHeight="1" x14ac:dyDescent="0.25">
      <c r="A986" s="107">
        <v>15</v>
      </c>
      <c r="B986" s="32" t="s">
        <v>1357</v>
      </c>
      <c r="C986" s="107" t="s">
        <v>223</v>
      </c>
      <c r="D986" s="78" t="s">
        <v>52</v>
      </c>
      <c r="E986" s="232" t="s">
        <v>1154</v>
      </c>
      <c r="F986" s="107">
        <v>99.8</v>
      </c>
      <c r="G986" s="107">
        <v>99.8</v>
      </c>
      <c r="H986" s="78">
        <v>99.8</v>
      </c>
      <c r="I986" s="107" t="s">
        <v>1024</v>
      </c>
      <c r="J986" s="182" t="s">
        <v>30</v>
      </c>
      <c r="K986" s="60" t="s">
        <v>1451</v>
      </c>
    </row>
    <row r="987" spans="1:11" ht="144.75" customHeight="1" x14ac:dyDescent="0.25">
      <c r="A987" s="107">
        <v>16</v>
      </c>
      <c r="B987" s="153" t="s">
        <v>1356</v>
      </c>
      <c r="C987" s="107"/>
      <c r="D987" s="78" t="s">
        <v>52</v>
      </c>
      <c r="E987" s="232" t="s">
        <v>1355</v>
      </c>
      <c r="F987" s="358" t="s">
        <v>889</v>
      </c>
      <c r="G987" s="359"/>
      <c r="H987" s="360"/>
      <c r="I987" s="61"/>
      <c r="J987" s="61"/>
      <c r="K987" s="60" t="s">
        <v>1690</v>
      </c>
    </row>
  </sheetData>
  <mergeCells count="1139">
    <mergeCell ref="A894:A896"/>
    <mergeCell ref="A2:K2"/>
    <mergeCell ref="B3:K3"/>
    <mergeCell ref="F51:J51"/>
    <mergeCell ref="K878:K879"/>
    <mergeCell ref="K924:K925"/>
    <mergeCell ref="F13:H13"/>
    <mergeCell ref="F14:H14"/>
    <mergeCell ref="F15:H15"/>
    <mergeCell ref="F728:H728"/>
    <mergeCell ref="K186:K188"/>
    <mergeCell ref="K189:K190"/>
    <mergeCell ref="K191:K192"/>
    <mergeCell ref="K193:K194"/>
    <mergeCell ref="K242:K243"/>
    <mergeCell ref="K223:K224"/>
    <mergeCell ref="K429:K430"/>
    <mergeCell ref="K431:K432"/>
    <mergeCell ref="K433:K434"/>
    <mergeCell ref="K435:K436"/>
    <mergeCell ref="K623:K624"/>
    <mergeCell ref="K625:K626"/>
    <mergeCell ref="K570:K571"/>
    <mergeCell ref="K579:K580"/>
    <mergeCell ref="K637:K638"/>
    <mergeCell ref="K210:K211"/>
    <mergeCell ref="K212:K213"/>
    <mergeCell ref="K214:K216"/>
    <mergeCell ref="K217:K218"/>
    <mergeCell ref="K219:K220"/>
    <mergeCell ref="K221:K222"/>
    <mergeCell ref="K333:K334"/>
    <mergeCell ref="K163:K165"/>
    <mergeCell ref="K169:K170"/>
    <mergeCell ref="K171:K172"/>
    <mergeCell ref="K178:K179"/>
    <mergeCell ref="E842:E843"/>
    <mergeCell ref="K711:K712"/>
    <mergeCell ref="K713:K714"/>
    <mergeCell ref="K199:K201"/>
    <mergeCell ref="K202:K203"/>
    <mergeCell ref="K173:K174"/>
    <mergeCell ref="K176:K177"/>
    <mergeCell ref="K180:K181"/>
    <mergeCell ref="K182:K183"/>
    <mergeCell ref="K184:K185"/>
    <mergeCell ref="E186:E188"/>
    <mergeCell ref="E178:E179"/>
    <mergeCell ref="F831:H831"/>
    <mergeCell ref="F828:H828"/>
    <mergeCell ref="F829:H829"/>
    <mergeCell ref="F830:H830"/>
    <mergeCell ref="F825:H825"/>
    <mergeCell ref="F826:H826"/>
    <mergeCell ref="K811:K813"/>
    <mergeCell ref="K814:K815"/>
    <mergeCell ref="K804:K807"/>
    <mergeCell ref="K593:K594"/>
    <mergeCell ref="K632:K633"/>
    <mergeCell ref="K335:K336"/>
    <mergeCell ref="K339:K340"/>
    <mergeCell ref="K341:K342"/>
    <mergeCell ref="K343:K344"/>
    <mergeCell ref="K345:K346"/>
    <mergeCell ref="E774:E775"/>
    <mergeCell ref="K52:K55"/>
    <mergeCell ref="K56:K59"/>
    <mergeCell ref="K60:K63"/>
    <mergeCell ref="K64:K67"/>
    <mergeCell ref="K68:K71"/>
    <mergeCell ref="K72:K75"/>
    <mergeCell ref="K76:K79"/>
    <mergeCell ref="K80:K83"/>
    <mergeCell ref="K84:K86"/>
    <mergeCell ref="K87:K90"/>
    <mergeCell ref="K91:K94"/>
    <mergeCell ref="K95:K98"/>
    <mergeCell ref="K99:K102"/>
    <mergeCell ref="K103:K106"/>
    <mergeCell ref="K107:K110"/>
    <mergeCell ref="K111:K114"/>
    <mergeCell ref="K167:K168"/>
    <mergeCell ref="K402:K403"/>
    <mergeCell ref="K404:K405"/>
    <mergeCell ref="K406:K407"/>
    <mergeCell ref="K408:K409"/>
    <mergeCell ref="K410:K411"/>
    <mergeCell ref="K412:K413"/>
    <mergeCell ref="K414:K415"/>
    <mergeCell ref="K416:K417"/>
    <mergeCell ref="K553:K554"/>
    <mergeCell ref="K557:K558"/>
    <mergeCell ref="K562:K563"/>
    <mergeCell ref="E711:E712"/>
    <mergeCell ref="I711:I712"/>
    <mergeCell ref="J711:J712"/>
    <mergeCell ref="K853:K854"/>
    <mergeCell ref="K641:K642"/>
    <mergeCell ref="K646:K647"/>
    <mergeCell ref="K650:K652"/>
    <mergeCell ref="K653:K654"/>
    <mergeCell ref="K655:K656"/>
    <mergeCell ref="K659:K660"/>
    <mergeCell ref="K661:K662"/>
    <mergeCell ref="K663:K664"/>
    <mergeCell ref="K677:K678"/>
    <mergeCell ref="K681:K683"/>
    <mergeCell ref="K617:K618"/>
    <mergeCell ref="K619:K620"/>
    <mergeCell ref="K621:K622"/>
    <mergeCell ref="K388:K389"/>
    <mergeCell ref="K390:K391"/>
    <mergeCell ref="K347:K348"/>
    <mergeCell ref="K349:K350"/>
    <mergeCell ref="K351:K352"/>
    <mergeCell ref="K437:K438"/>
    <mergeCell ref="K566:K567"/>
    <mergeCell ref="K568:K569"/>
    <mergeCell ref="K627:K628"/>
    <mergeCell ref="K634:K635"/>
    <mergeCell ref="K639:K640"/>
    <mergeCell ref="K643:K645"/>
    <mergeCell ref="K648:K649"/>
    <mergeCell ref="K657:K658"/>
    <mergeCell ref="K679:K680"/>
    <mergeCell ref="K842:K843"/>
    <mergeCell ref="K730:K735"/>
    <mergeCell ref="K400:K401"/>
    <mergeCell ref="D840:D841"/>
    <mergeCell ref="E840:E841"/>
    <mergeCell ref="A814:A815"/>
    <mergeCell ref="K809:K810"/>
    <mergeCell ref="K596:K597"/>
    <mergeCell ref="K598:K599"/>
    <mergeCell ref="K601:K602"/>
    <mergeCell ref="K418:K419"/>
    <mergeCell ref="K420:K421"/>
    <mergeCell ref="K422:K423"/>
    <mergeCell ref="K424:K425"/>
    <mergeCell ref="K426:K427"/>
    <mergeCell ref="K378:K379"/>
    <mergeCell ref="K380:K381"/>
    <mergeCell ref="K766:K767"/>
    <mergeCell ref="K696:K697"/>
    <mergeCell ref="K195:K196"/>
    <mergeCell ref="K197:K198"/>
    <mergeCell ref="K576:K578"/>
    <mergeCell ref="F821:H821"/>
    <mergeCell ref="B632:B633"/>
    <mergeCell ref="C632:C633"/>
    <mergeCell ref="D632:D633"/>
    <mergeCell ref="E632:E633"/>
    <mergeCell ref="A625:A626"/>
    <mergeCell ref="B625:B626"/>
    <mergeCell ref="C625:C626"/>
    <mergeCell ref="D625:D626"/>
    <mergeCell ref="E625:E626"/>
    <mergeCell ref="A627:A628"/>
    <mergeCell ref="B627:B628"/>
    <mergeCell ref="C627:C628"/>
    <mergeCell ref="D627:D628"/>
    <mergeCell ref="E627:E628"/>
    <mergeCell ref="A623:A624"/>
    <mergeCell ref="B804:B807"/>
    <mergeCell ref="A804:A807"/>
    <mergeCell ref="E804:E807"/>
    <mergeCell ref="D804:D807"/>
    <mergeCell ref="C804:C807"/>
    <mergeCell ref="A713:A714"/>
    <mergeCell ref="B713:B714"/>
    <mergeCell ref="D713:D714"/>
    <mergeCell ref="E713:E714"/>
    <mergeCell ref="A679:A680"/>
    <mergeCell ref="B679:B680"/>
    <mergeCell ref="C679:C680"/>
    <mergeCell ref="D679:D680"/>
    <mergeCell ref="E679:E680"/>
    <mergeCell ref="A666:A667"/>
    <mergeCell ref="B666:B667"/>
    <mergeCell ref="C666:C667"/>
    <mergeCell ref="A752:J752"/>
    <mergeCell ref="A753:J753"/>
    <mergeCell ref="A766:A768"/>
    <mergeCell ref="C766:C768"/>
    <mergeCell ref="D766:D768"/>
    <mergeCell ref="E766:E768"/>
    <mergeCell ref="I766:I768"/>
    <mergeCell ref="F737:F738"/>
    <mergeCell ref="G737:G738"/>
    <mergeCell ref="H737:H738"/>
    <mergeCell ref="I737:I738"/>
    <mergeCell ref="J737:J738"/>
    <mergeCell ref="A603:A604"/>
    <mergeCell ref="B603:B604"/>
    <mergeCell ref="C603:C604"/>
    <mergeCell ref="D603:D604"/>
    <mergeCell ref="E603:E604"/>
    <mergeCell ref="A621:A622"/>
    <mergeCell ref="B623:B624"/>
    <mergeCell ref="C623:C624"/>
    <mergeCell ref="D623:D624"/>
    <mergeCell ref="E623:E624"/>
    <mergeCell ref="A809:A810"/>
    <mergeCell ref="B809:B810"/>
    <mergeCell ref="B621:B622"/>
    <mergeCell ref="C621:C622"/>
    <mergeCell ref="D621:D622"/>
    <mergeCell ref="E621:E622"/>
    <mergeCell ref="A617:A618"/>
    <mergeCell ref="B617:B618"/>
    <mergeCell ref="C617:C618"/>
    <mergeCell ref="D617:D618"/>
    <mergeCell ref="E617:E618"/>
    <mergeCell ref="A619:A620"/>
    <mergeCell ref="B619:B620"/>
    <mergeCell ref="C619:C620"/>
    <mergeCell ref="D619:D620"/>
    <mergeCell ref="E619:E620"/>
    <mergeCell ref="A632:A633"/>
    <mergeCell ref="A730:A733"/>
    <mergeCell ref="A737:A738"/>
    <mergeCell ref="C737:C738"/>
    <mergeCell ref="D737:D738"/>
    <mergeCell ref="E737:E738"/>
    <mergeCell ref="A880:A881"/>
    <mergeCell ref="B880:B881"/>
    <mergeCell ref="K353:K354"/>
    <mergeCell ref="K392:K393"/>
    <mergeCell ref="K398:K399"/>
    <mergeCell ref="K355:K356"/>
    <mergeCell ref="K357:K358"/>
    <mergeCell ref="K360:K361"/>
    <mergeCell ref="K362:K363"/>
    <mergeCell ref="K364:K365"/>
    <mergeCell ref="K367:K368"/>
    <mergeCell ref="K369:K370"/>
    <mergeCell ref="K374:K375"/>
    <mergeCell ref="K376:K377"/>
    <mergeCell ref="K382:K383"/>
    <mergeCell ref="K384:K385"/>
    <mergeCell ref="K386:K387"/>
    <mergeCell ref="C601:C602"/>
    <mergeCell ref="D601:D602"/>
    <mergeCell ref="E601:E602"/>
    <mergeCell ref="A588:A589"/>
    <mergeCell ref="B588:B589"/>
    <mergeCell ref="C588:C589"/>
    <mergeCell ref="D588:D589"/>
    <mergeCell ref="A838:A839"/>
    <mergeCell ref="B838:B839"/>
    <mergeCell ref="A844:A845"/>
    <mergeCell ref="B844:B845"/>
    <mergeCell ref="D838:D839"/>
    <mergeCell ref="E838:E839"/>
    <mergeCell ref="E836:E837"/>
    <mergeCell ref="A840:A841"/>
    <mergeCell ref="K880:K881"/>
    <mergeCell ref="K882:K883"/>
    <mergeCell ref="K889:K891"/>
    <mergeCell ref="K737:K738"/>
    <mergeCell ref="K559:K561"/>
    <mergeCell ref="K564:K565"/>
    <mergeCell ref="K588:K589"/>
    <mergeCell ref="K772:K773"/>
    <mergeCell ref="K586:K587"/>
    <mergeCell ref="K836:K837"/>
    <mergeCell ref="K844:K845"/>
    <mergeCell ref="K603:K604"/>
    <mergeCell ref="K605:K606"/>
    <mergeCell ref="K607:K608"/>
    <mergeCell ref="K610:K612"/>
    <mergeCell ref="K613:K614"/>
    <mergeCell ref="A584:A585"/>
    <mergeCell ref="E584:E585"/>
    <mergeCell ref="A564:A565"/>
    <mergeCell ref="B564:B565"/>
    <mergeCell ref="K582:K583"/>
    <mergeCell ref="K584:K585"/>
    <mergeCell ref="B584:B585"/>
    <mergeCell ref="C584:C585"/>
    <mergeCell ref="D584:D585"/>
    <mergeCell ref="A598:A599"/>
    <mergeCell ref="B598:B599"/>
    <mergeCell ref="C598:C599"/>
    <mergeCell ref="D598:D599"/>
    <mergeCell ref="E598:E599"/>
    <mergeCell ref="A601:A602"/>
    <mergeCell ref="B601:B602"/>
    <mergeCell ref="K4:K5"/>
    <mergeCell ref="F987:H987"/>
    <mergeCell ref="F115:H115"/>
    <mergeCell ref="F116:H116"/>
    <mergeCell ref="F117:H117"/>
    <mergeCell ref="F118:H118"/>
    <mergeCell ref="F119:H119"/>
    <mergeCell ref="F120:H120"/>
    <mergeCell ref="F121:H121"/>
    <mergeCell ref="F122:H122"/>
    <mergeCell ref="F123:H123"/>
    <mergeCell ref="F797:H797"/>
    <mergeCell ref="F920:H920"/>
    <mergeCell ref="F921:H921"/>
    <mergeCell ref="F922:H922"/>
    <mergeCell ref="F923:H923"/>
    <mergeCell ref="F930:H930"/>
    <mergeCell ref="F971:H971"/>
    <mergeCell ref="F972:H972"/>
    <mergeCell ref="F984:H984"/>
    <mergeCell ref="I966:I968"/>
    <mergeCell ref="F938:H938"/>
    <mergeCell ref="F939:H939"/>
    <mergeCell ref="F942:H942"/>
    <mergeCell ref="F943:H943"/>
    <mergeCell ref="A904:J904"/>
    <mergeCell ref="K204:K205"/>
    <mergeCell ref="K206:K208"/>
    <mergeCell ref="A978:A979"/>
    <mergeCell ref="B978:B979"/>
    <mergeCell ref="C978:C979"/>
    <mergeCell ref="A947:J947"/>
    <mergeCell ref="J948:J951"/>
    <mergeCell ref="F936:H936"/>
    <mergeCell ref="F937:H937"/>
    <mergeCell ref="D978:D979"/>
    <mergeCell ref="E978:E979"/>
    <mergeCell ref="C980:C981"/>
    <mergeCell ref="D980:D981"/>
    <mergeCell ref="E980:E981"/>
    <mergeCell ref="A966:A968"/>
    <mergeCell ref="C966:C968"/>
    <mergeCell ref="D966:D968"/>
    <mergeCell ref="E966:E968"/>
    <mergeCell ref="A953:A954"/>
    <mergeCell ref="C953:C954"/>
    <mergeCell ref="D953:D954"/>
    <mergeCell ref="E953:E954"/>
    <mergeCell ref="B970:J970"/>
    <mergeCell ref="A962:A963"/>
    <mergeCell ref="B962:B963"/>
    <mergeCell ref="D962:D963"/>
    <mergeCell ref="E962:E963"/>
    <mergeCell ref="I962:I963"/>
    <mergeCell ref="A964:A965"/>
    <mergeCell ref="B964:B965"/>
    <mergeCell ref="D964:D965"/>
    <mergeCell ref="E964:E965"/>
    <mergeCell ref="I964:I965"/>
    <mergeCell ref="A884:A886"/>
    <mergeCell ref="B884:B886"/>
    <mergeCell ref="C884:C886"/>
    <mergeCell ref="D884:D886"/>
    <mergeCell ref="E884:E886"/>
    <mergeCell ref="K962:K963"/>
    <mergeCell ref="K964:K965"/>
    <mergeCell ref="K884:K886"/>
    <mergeCell ref="A836:A837"/>
    <mergeCell ref="B836:B837"/>
    <mergeCell ref="C836:C837"/>
    <mergeCell ref="D836:D837"/>
    <mergeCell ref="K966:K968"/>
    <mergeCell ref="J962:J963"/>
    <mergeCell ref="J964:J965"/>
    <mergeCell ref="J966:J968"/>
    <mergeCell ref="I953:I954"/>
    <mergeCell ref="A958:A959"/>
    <mergeCell ref="D958:D959"/>
    <mergeCell ref="E958:E959"/>
    <mergeCell ref="I958:I959"/>
    <mergeCell ref="J953:J954"/>
    <mergeCell ref="J958:J959"/>
    <mergeCell ref="B919:J919"/>
    <mergeCell ref="A887:A888"/>
    <mergeCell ref="B887:B888"/>
    <mergeCell ref="C887:C888"/>
    <mergeCell ref="D887:D888"/>
    <mergeCell ref="E887:E888"/>
    <mergeCell ref="K948:K951"/>
    <mergeCell ref="K887:K888"/>
    <mergeCell ref="F946:H946"/>
    <mergeCell ref="C880:C881"/>
    <mergeCell ref="D880:D881"/>
    <mergeCell ref="E880:E881"/>
    <mergeCell ref="F853:F854"/>
    <mergeCell ref="G853:G854"/>
    <mergeCell ref="H853:H854"/>
    <mergeCell ref="I853:I854"/>
    <mergeCell ref="C853:C854"/>
    <mergeCell ref="D853:D854"/>
    <mergeCell ref="E853:E854"/>
    <mergeCell ref="A853:A854"/>
    <mergeCell ref="A948:A951"/>
    <mergeCell ref="C948:C951"/>
    <mergeCell ref="D948:D951"/>
    <mergeCell ref="E948:E951"/>
    <mergeCell ref="I948:I951"/>
    <mergeCell ref="A889:A891"/>
    <mergeCell ref="B889:B891"/>
    <mergeCell ref="C889:C891"/>
    <mergeCell ref="D889:D891"/>
    <mergeCell ref="E889:E891"/>
    <mergeCell ref="F931:H931"/>
    <mergeCell ref="F932:H932"/>
    <mergeCell ref="F933:H933"/>
    <mergeCell ref="F934:H934"/>
    <mergeCell ref="F935:H935"/>
    <mergeCell ref="F945:H945"/>
    <mergeCell ref="A882:A883"/>
    <mergeCell ref="B882:B883"/>
    <mergeCell ref="C882:C883"/>
    <mergeCell ref="D882:D883"/>
    <mergeCell ref="E882:E883"/>
    <mergeCell ref="J853:J854"/>
    <mergeCell ref="A878:A879"/>
    <mergeCell ref="B878:B879"/>
    <mergeCell ref="C878:C879"/>
    <mergeCell ref="D878:D879"/>
    <mergeCell ref="E878:E879"/>
    <mergeCell ref="F819:H819"/>
    <mergeCell ref="F818:H818"/>
    <mergeCell ref="F817:H817"/>
    <mergeCell ref="C844:C845"/>
    <mergeCell ref="D844:D845"/>
    <mergeCell ref="E844:E845"/>
    <mergeCell ref="D842:D843"/>
    <mergeCell ref="B814:B815"/>
    <mergeCell ref="C814:C815"/>
    <mergeCell ref="D814:D815"/>
    <mergeCell ref="E814:E815"/>
    <mergeCell ref="A847:A848"/>
    <mergeCell ref="B847:B848"/>
    <mergeCell ref="C847:C848"/>
    <mergeCell ref="D847:D848"/>
    <mergeCell ref="E847:E848"/>
    <mergeCell ref="A842:A843"/>
    <mergeCell ref="B842:B843"/>
    <mergeCell ref="C842:C843"/>
    <mergeCell ref="C838:C839"/>
    <mergeCell ref="F827:H827"/>
    <mergeCell ref="F824:H824"/>
    <mergeCell ref="F823:H823"/>
    <mergeCell ref="F822:H822"/>
    <mergeCell ref="B840:B841"/>
    <mergeCell ref="C840:C841"/>
    <mergeCell ref="E811:E813"/>
    <mergeCell ref="F802:H802"/>
    <mergeCell ref="A772:A773"/>
    <mergeCell ref="B772:B773"/>
    <mergeCell ref="D772:D773"/>
    <mergeCell ref="E772:E773"/>
    <mergeCell ref="B796:J796"/>
    <mergeCell ref="F799:H799"/>
    <mergeCell ref="I772:I773"/>
    <mergeCell ref="A811:A813"/>
    <mergeCell ref="B811:B813"/>
    <mergeCell ref="C811:C813"/>
    <mergeCell ref="D811:D813"/>
    <mergeCell ref="C809:C810"/>
    <mergeCell ref="D809:D810"/>
    <mergeCell ref="E809:E810"/>
    <mergeCell ref="A663:A664"/>
    <mergeCell ref="B663:B664"/>
    <mergeCell ref="C663:C664"/>
    <mergeCell ref="D663:D664"/>
    <mergeCell ref="E663:E664"/>
    <mergeCell ref="I713:I714"/>
    <mergeCell ref="F720:J720"/>
    <mergeCell ref="A721:J721"/>
    <mergeCell ref="A681:A683"/>
    <mergeCell ref="B681:B683"/>
    <mergeCell ref="C681:C683"/>
    <mergeCell ref="D681:D683"/>
    <mergeCell ref="A709:J709"/>
    <mergeCell ref="A711:A712"/>
    <mergeCell ref="B711:B712"/>
    <mergeCell ref="D711:D712"/>
    <mergeCell ref="A677:A678"/>
    <mergeCell ref="B677:B678"/>
    <mergeCell ref="C677:C678"/>
    <mergeCell ref="D677:D678"/>
    <mergeCell ref="E677:E678"/>
    <mergeCell ref="D666:D667"/>
    <mergeCell ref="E666:E667"/>
    <mergeCell ref="A668:A669"/>
    <mergeCell ref="B668:B669"/>
    <mergeCell ref="C668:C669"/>
    <mergeCell ref="D668:D669"/>
    <mergeCell ref="E668:E669"/>
    <mergeCell ref="D659:D660"/>
    <mergeCell ref="E659:E660"/>
    <mergeCell ref="A653:A654"/>
    <mergeCell ref="B653:B654"/>
    <mergeCell ref="C653:C654"/>
    <mergeCell ref="D653:D654"/>
    <mergeCell ref="E653:E654"/>
    <mergeCell ref="A655:A656"/>
    <mergeCell ref="B655:B656"/>
    <mergeCell ref="C655:C656"/>
    <mergeCell ref="D655:D656"/>
    <mergeCell ref="E655:E656"/>
    <mergeCell ref="A661:A662"/>
    <mergeCell ref="B661:B662"/>
    <mergeCell ref="C661:C662"/>
    <mergeCell ref="D661:D662"/>
    <mergeCell ref="E661:E662"/>
    <mergeCell ref="A657:A658"/>
    <mergeCell ref="B657:B658"/>
    <mergeCell ref="C657:C658"/>
    <mergeCell ref="D657:D658"/>
    <mergeCell ref="E657:E658"/>
    <mergeCell ref="A659:A660"/>
    <mergeCell ref="B659:B660"/>
    <mergeCell ref="C659:C660"/>
    <mergeCell ref="A648:A649"/>
    <mergeCell ref="B648:B649"/>
    <mergeCell ref="C648:C649"/>
    <mergeCell ref="D648:D649"/>
    <mergeCell ref="E648:E649"/>
    <mergeCell ref="A650:A652"/>
    <mergeCell ref="B650:B652"/>
    <mergeCell ref="C650:C652"/>
    <mergeCell ref="D650:D652"/>
    <mergeCell ref="E650:E652"/>
    <mergeCell ref="A643:A645"/>
    <mergeCell ref="B643:B645"/>
    <mergeCell ref="C643:C645"/>
    <mergeCell ref="D643:D645"/>
    <mergeCell ref="E643:E645"/>
    <mergeCell ref="A646:A647"/>
    <mergeCell ref="B646:B647"/>
    <mergeCell ref="C646:C647"/>
    <mergeCell ref="D646:D647"/>
    <mergeCell ref="E646:E647"/>
    <mergeCell ref="A639:A640"/>
    <mergeCell ref="B639:B640"/>
    <mergeCell ref="C639:C640"/>
    <mergeCell ref="D639:D640"/>
    <mergeCell ref="E639:E640"/>
    <mergeCell ref="A641:A642"/>
    <mergeCell ref="B641:B642"/>
    <mergeCell ref="C641:C642"/>
    <mergeCell ref="D641:D642"/>
    <mergeCell ref="E641:E642"/>
    <mergeCell ref="A634:A635"/>
    <mergeCell ref="B634:B635"/>
    <mergeCell ref="C634:C635"/>
    <mergeCell ref="D634:D635"/>
    <mergeCell ref="E634:E635"/>
    <mergeCell ref="A637:A638"/>
    <mergeCell ref="B637:B638"/>
    <mergeCell ref="C637:C638"/>
    <mergeCell ref="D637:D638"/>
    <mergeCell ref="E637:E638"/>
    <mergeCell ref="A610:A612"/>
    <mergeCell ref="B610:B612"/>
    <mergeCell ref="C610:C612"/>
    <mergeCell ref="D610:D612"/>
    <mergeCell ref="E610:E612"/>
    <mergeCell ref="A613:A614"/>
    <mergeCell ref="B613:B614"/>
    <mergeCell ref="C613:C614"/>
    <mergeCell ref="D613:D614"/>
    <mergeCell ref="E613:E614"/>
    <mergeCell ref="A605:A606"/>
    <mergeCell ref="B605:B606"/>
    <mergeCell ref="C605:C606"/>
    <mergeCell ref="D605:D606"/>
    <mergeCell ref="E605:E606"/>
    <mergeCell ref="A607:A608"/>
    <mergeCell ref="B607:B608"/>
    <mergeCell ref="C607:C608"/>
    <mergeCell ref="D607:D608"/>
    <mergeCell ref="E607:E608"/>
    <mergeCell ref="A586:A587"/>
    <mergeCell ref="B586:B587"/>
    <mergeCell ref="C586:C587"/>
    <mergeCell ref="D586:D587"/>
    <mergeCell ref="E586:E587"/>
    <mergeCell ref="A596:A597"/>
    <mergeCell ref="B596:B597"/>
    <mergeCell ref="C596:C597"/>
    <mergeCell ref="D596:D597"/>
    <mergeCell ref="E596:E597"/>
    <mergeCell ref="B582:B583"/>
    <mergeCell ref="A582:A583"/>
    <mergeCell ref="C582:C583"/>
    <mergeCell ref="D582:D583"/>
    <mergeCell ref="E582:E583"/>
    <mergeCell ref="A568:A569"/>
    <mergeCell ref="B568:B569"/>
    <mergeCell ref="C568:C569"/>
    <mergeCell ref="D568:D569"/>
    <mergeCell ref="E568:E569"/>
    <mergeCell ref="A570:A571"/>
    <mergeCell ref="B570:B571"/>
    <mergeCell ref="C570:C571"/>
    <mergeCell ref="D570:D571"/>
    <mergeCell ref="E570:E571"/>
    <mergeCell ref="E588:E589"/>
    <mergeCell ref="A593:A594"/>
    <mergeCell ref="B593:B594"/>
    <mergeCell ref="C593:C594"/>
    <mergeCell ref="D593:D594"/>
    <mergeCell ref="E593:E594"/>
    <mergeCell ref="A576:A578"/>
    <mergeCell ref="C564:C565"/>
    <mergeCell ref="D564:D565"/>
    <mergeCell ref="E564:E565"/>
    <mergeCell ref="A566:A567"/>
    <mergeCell ref="B566:B567"/>
    <mergeCell ref="C566:C567"/>
    <mergeCell ref="D566:D567"/>
    <mergeCell ref="E566:E567"/>
    <mergeCell ref="D579:D580"/>
    <mergeCell ref="E579:E580"/>
    <mergeCell ref="A559:A561"/>
    <mergeCell ref="B559:B561"/>
    <mergeCell ref="C559:C561"/>
    <mergeCell ref="D559:D561"/>
    <mergeCell ref="E559:E561"/>
    <mergeCell ref="A562:A563"/>
    <mergeCell ref="B562:B563"/>
    <mergeCell ref="C562:C563"/>
    <mergeCell ref="D562:D563"/>
    <mergeCell ref="E562:E563"/>
    <mergeCell ref="B576:B578"/>
    <mergeCell ref="C576:C578"/>
    <mergeCell ref="D576:D578"/>
    <mergeCell ref="E576:E578"/>
    <mergeCell ref="A579:A580"/>
    <mergeCell ref="B579:B580"/>
    <mergeCell ref="C579:C580"/>
    <mergeCell ref="A553:A554"/>
    <mergeCell ref="B553:B554"/>
    <mergeCell ref="D553:D554"/>
    <mergeCell ref="E553:E554"/>
    <mergeCell ref="I553:I554"/>
    <mergeCell ref="B555:J555"/>
    <mergeCell ref="A557:A558"/>
    <mergeCell ref="B557:B558"/>
    <mergeCell ref="C557:C558"/>
    <mergeCell ref="D557:D558"/>
    <mergeCell ref="E557:E558"/>
    <mergeCell ref="A539:J539"/>
    <mergeCell ref="A542:A544"/>
    <mergeCell ref="C542:C544"/>
    <mergeCell ref="D542:D544"/>
    <mergeCell ref="E542:E544"/>
    <mergeCell ref="I542:I544"/>
    <mergeCell ref="A548:A551"/>
    <mergeCell ref="C548:C551"/>
    <mergeCell ref="D548:D551"/>
    <mergeCell ref="I548:I551"/>
    <mergeCell ref="E549:E550"/>
    <mergeCell ref="J542:J544"/>
    <mergeCell ref="J548:J551"/>
    <mergeCell ref="J553:J554"/>
    <mergeCell ref="A426:A427"/>
    <mergeCell ref="B426:B427"/>
    <mergeCell ref="C426:C427"/>
    <mergeCell ref="D426:D427"/>
    <mergeCell ref="A420:A421"/>
    <mergeCell ref="B420:B421"/>
    <mergeCell ref="C420:C421"/>
    <mergeCell ref="D420:D421"/>
    <mergeCell ref="A422:A423"/>
    <mergeCell ref="B422:B423"/>
    <mergeCell ref="C422:C423"/>
    <mergeCell ref="D422:D423"/>
    <mergeCell ref="A433:A434"/>
    <mergeCell ref="B433:B434"/>
    <mergeCell ref="C433:C434"/>
    <mergeCell ref="D433:D434"/>
    <mergeCell ref="A435:A436"/>
    <mergeCell ref="B435:B436"/>
    <mergeCell ref="C435:C436"/>
    <mergeCell ref="D435:D436"/>
    <mergeCell ref="A429:A430"/>
    <mergeCell ref="B429:B430"/>
    <mergeCell ref="C429:C430"/>
    <mergeCell ref="D429:D430"/>
    <mergeCell ref="A431:A432"/>
    <mergeCell ref="B431:B432"/>
    <mergeCell ref="C431:C432"/>
    <mergeCell ref="D431:D432"/>
    <mergeCell ref="A416:A417"/>
    <mergeCell ref="B416:B417"/>
    <mergeCell ref="C416:C417"/>
    <mergeCell ref="D416:D417"/>
    <mergeCell ref="A418:A419"/>
    <mergeCell ref="B418:B419"/>
    <mergeCell ref="C418:C419"/>
    <mergeCell ref="D418:D419"/>
    <mergeCell ref="A412:A413"/>
    <mergeCell ref="B412:B413"/>
    <mergeCell ref="C412:C413"/>
    <mergeCell ref="D412:D413"/>
    <mergeCell ref="A414:A415"/>
    <mergeCell ref="B414:B415"/>
    <mergeCell ref="C414:C415"/>
    <mergeCell ref="D414:D415"/>
    <mergeCell ref="A424:A425"/>
    <mergeCell ref="B424:B425"/>
    <mergeCell ref="C424:C425"/>
    <mergeCell ref="D424:D425"/>
    <mergeCell ref="A402:A403"/>
    <mergeCell ref="B402:B403"/>
    <mergeCell ref="C402:C403"/>
    <mergeCell ref="D402:D403"/>
    <mergeCell ref="A396:A397"/>
    <mergeCell ref="B396:B397"/>
    <mergeCell ref="C396:C397"/>
    <mergeCell ref="D396:D397"/>
    <mergeCell ref="A398:A399"/>
    <mergeCell ref="B398:B399"/>
    <mergeCell ref="C398:C399"/>
    <mergeCell ref="D398:D399"/>
    <mergeCell ref="A408:A409"/>
    <mergeCell ref="B408:B409"/>
    <mergeCell ref="C408:C409"/>
    <mergeCell ref="D408:D409"/>
    <mergeCell ref="A410:A411"/>
    <mergeCell ref="B410:B411"/>
    <mergeCell ref="C410:C411"/>
    <mergeCell ref="D410:D411"/>
    <mergeCell ref="A404:A405"/>
    <mergeCell ref="B404:B405"/>
    <mergeCell ref="C404:C405"/>
    <mergeCell ref="D404:D405"/>
    <mergeCell ref="A406:A407"/>
    <mergeCell ref="B406:B407"/>
    <mergeCell ref="C406:C407"/>
    <mergeCell ref="D406:D407"/>
    <mergeCell ref="A392:A393"/>
    <mergeCell ref="B392:B393"/>
    <mergeCell ref="C392:C393"/>
    <mergeCell ref="D392:D393"/>
    <mergeCell ref="A394:A395"/>
    <mergeCell ref="B394:B395"/>
    <mergeCell ref="C394:C395"/>
    <mergeCell ref="D394:D395"/>
    <mergeCell ref="A388:A389"/>
    <mergeCell ref="B388:B389"/>
    <mergeCell ref="C388:C389"/>
    <mergeCell ref="D388:D389"/>
    <mergeCell ref="A390:A391"/>
    <mergeCell ref="B390:B391"/>
    <mergeCell ref="C390:C391"/>
    <mergeCell ref="D390:D391"/>
    <mergeCell ref="A400:A401"/>
    <mergeCell ref="B400:B401"/>
    <mergeCell ref="C400:C401"/>
    <mergeCell ref="D400:D401"/>
    <mergeCell ref="A378:A379"/>
    <mergeCell ref="B378:B379"/>
    <mergeCell ref="C378:C379"/>
    <mergeCell ref="D378:D379"/>
    <mergeCell ref="A369:A370"/>
    <mergeCell ref="B369:B370"/>
    <mergeCell ref="C369:C370"/>
    <mergeCell ref="D369:D370"/>
    <mergeCell ref="A374:A375"/>
    <mergeCell ref="B374:B375"/>
    <mergeCell ref="C374:C375"/>
    <mergeCell ref="D374:D375"/>
    <mergeCell ref="A384:A385"/>
    <mergeCell ref="B384:B385"/>
    <mergeCell ref="C384:C385"/>
    <mergeCell ref="D384:D385"/>
    <mergeCell ref="A386:A387"/>
    <mergeCell ref="B386:B387"/>
    <mergeCell ref="C386:C387"/>
    <mergeCell ref="D386:D387"/>
    <mergeCell ref="A380:A381"/>
    <mergeCell ref="B380:B381"/>
    <mergeCell ref="C380:C381"/>
    <mergeCell ref="D380:D381"/>
    <mergeCell ref="A382:A383"/>
    <mergeCell ref="B382:B383"/>
    <mergeCell ref="C382:C383"/>
    <mergeCell ref="D382:D383"/>
    <mergeCell ref="A364:A365"/>
    <mergeCell ref="B364:B365"/>
    <mergeCell ref="C364:C365"/>
    <mergeCell ref="D364:D365"/>
    <mergeCell ref="A367:A368"/>
    <mergeCell ref="B367:B368"/>
    <mergeCell ref="C367:C368"/>
    <mergeCell ref="D367:D368"/>
    <mergeCell ref="A360:A361"/>
    <mergeCell ref="B360:B361"/>
    <mergeCell ref="C360:C361"/>
    <mergeCell ref="D360:D361"/>
    <mergeCell ref="A362:A363"/>
    <mergeCell ref="B362:B363"/>
    <mergeCell ref="C362:C363"/>
    <mergeCell ref="D362:D363"/>
    <mergeCell ref="A376:A377"/>
    <mergeCell ref="B376:B377"/>
    <mergeCell ref="C376:C377"/>
    <mergeCell ref="D376:D377"/>
    <mergeCell ref="A349:A350"/>
    <mergeCell ref="B349:B350"/>
    <mergeCell ref="C349:C350"/>
    <mergeCell ref="D349:D350"/>
    <mergeCell ref="A343:A344"/>
    <mergeCell ref="B343:B344"/>
    <mergeCell ref="C343:C344"/>
    <mergeCell ref="D343:D344"/>
    <mergeCell ref="A345:A346"/>
    <mergeCell ref="B345:B346"/>
    <mergeCell ref="C345:C346"/>
    <mergeCell ref="D345:D346"/>
    <mergeCell ref="A355:A356"/>
    <mergeCell ref="B355:B356"/>
    <mergeCell ref="C355:C356"/>
    <mergeCell ref="D355:D356"/>
    <mergeCell ref="A357:A358"/>
    <mergeCell ref="B357:B358"/>
    <mergeCell ref="C357:C358"/>
    <mergeCell ref="D357:D358"/>
    <mergeCell ref="A351:A352"/>
    <mergeCell ref="B351:B352"/>
    <mergeCell ref="C351:C352"/>
    <mergeCell ref="D351:D352"/>
    <mergeCell ref="A353:A354"/>
    <mergeCell ref="B353:B354"/>
    <mergeCell ref="C353:C354"/>
    <mergeCell ref="D353:D354"/>
    <mergeCell ref="A339:A340"/>
    <mergeCell ref="B339:B340"/>
    <mergeCell ref="C339:C340"/>
    <mergeCell ref="D339:D340"/>
    <mergeCell ref="A341:A342"/>
    <mergeCell ref="B341:B342"/>
    <mergeCell ref="C341:C342"/>
    <mergeCell ref="D341:D342"/>
    <mergeCell ref="A333:A334"/>
    <mergeCell ref="B333:B334"/>
    <mergeCell ref="C333:C334"/>
    <mergeCell ref="D333:D334"/>
    <mergeCell ref="A335:A336"/>
    <mergeCell ref="B335:B336"/>
    <mergeCell ref="C335:C336"/>
    <mergeCell ref="D335:D336"/>
    <mergeCell ref="A347:A348"/>
    <mergeCell ref="B347:B348"/>
    <mergeCell ref="C347:C348"/>
    <mergeCell ref="D347:D348"/>
    <mergeCell ref="A223:A224"/>
    <mergeCell ref="B223:B224"/>
    <mergeCell ref="C223:C224"/>
    <mergeCell ref="D223:D224"/>
    <mergeCell ref="E223:E224"/>
    <mergeCell ref="A330:A331"/>
    <mergeCell ref="B330:B331"/>
    <mergeCell ref="C330:C331"/>
    <mergeCell ref="D330:D331"/>
    <mergeCell ref="A219:A220"/>
    <mergeCell ref="B219:B220"/>
    <mergeCell ref="C219:C220"/>
    <mergeCell ref="D219:D220"/>
    <mergeCell ref="E219:E220"/>
    <mergeCell ref="A221:A222"/>
    <mergeCell ref="B221:B222"/>
    <mergeCell ref="C221:C222"/>
    <mergeCell ref="D221:D222"/>
    <mergeCell ref="E221:E222"/>
    <mergeCell ref="A214:A216"/>
    <mergeCell ref="B214:B216"/>
    <mergeCell ref="C214:C216"/>
    <mergeCell ref="D214:D216"/>
    <mergeCell ref="E214:E215"/>
    <mergeCell ref="A217:A218"/>
    <mergeCell ref="B217:B218"/>
    <mergeCell ref="C217:C218"/>
    <mergeCell ref="D217:D218"/>
    <mergeCell ref="E217:E218"/>
    <mergeCell ref="A210:A211"/>
    <mergeCell ref="B210:B211"/>
    <mergeCell ref="C210:C211"/>
    <mergeCell ref="D210:D211"/>
    <mergeCell ref="E210:E211"/>
    <mergeCell ref="A212:A213"/>
    <mergeCell ref="B212:B213"/>
    <mergeCell ref="C212:C213"/>
    <mergeCell ref="D212:D213"/>
    <mergeCell ref="E212:E213"/>
    <mergeCell ref="A204:A205"/>
    <mergeCell ref="B204:B205"/>
    <mergeCell ref="C204:C205"/>
    <mergeCell ref="D204:D205"/>
    <mergeCell ref="E204:E205"/>
    <mergeCell ref="A206:A208"/>
    <mergeCell ref="B206:B208"/>
    <mergeCell ref="D206:D208"/>
    <mergeCell ref="E206:E208"/>
    <mergeCell ref="A199:A201"/>
    <mergeCell ref="B199:B201"/>
    <mergeCell ref="C199:C201"/>
    <mergeCell ref="D199:D201"/>
    <mergeCell ref="E199:E201"/>
    <mergeCell ref="A202:A203"/>
    <mergeCell ref="B202:B203"/>
    <mergeCell ref="C202:C203"/>
    <mergeCell ref="D202:D203"/>
    <mergeCell ref="E202:E203"/>
    <mergeCell ref="C206:C207"/>
    <mergeCell ref="C208:C209"/>
    <mergeCell ref="A195:A196"/>
    <mergeCell ref="B195:B196"/>
    <mergeCell ref="C195:C196"/>
    <mergeCell ref="D195:D196"/>
    <mergeCell ref="E195:E196"/>
    <mergeCell ref="A197:A198"/>
    <mergeCell ref="B197:B198"/>
    <mergeCell ref="C197:C198"/>
    <mergeCell ref="D197:D198"/>
    <mergeCell ref="E197:E198"/>
    <mergeCell ref="A191:A192"/>
    <mergeCell ref="B191:B192"/>
    <mergeCell ref="C191:C192"/>
    <mergeCell ref="D191:D192"/>
    <mergeCell ref="E191:E192"/>
    <mergeCell ref="A193:A194"/>
    <mergeCell ref="B193:B194"/>
    <mergeCell ref="C193:C194"/>
    <mergeCell ref="D193:D194"/>
    <mergeCell ref="E193:E194"/>
    <mergeCell ref="A189:A190"/>
    <mergeCell ref="B189:B190"/>
    <mergeCell ref="C189:C190"/>
    <mergeCell ref="D189:D190"/>
    <mergeCell ref="E189:E190"/>
    <mergeCell ref="A182:A183"/>
    <mergeCell ref="B182:B183"/>
    <mergeCell ref="C182:C183"/>
    <mergeCell ref="D182:D183"/>
    <mergeCell ref="E182:E183"/>
    <mergeCell ref="A184:A185"/>
    <mergeCell ref="B184:B185"/>
    <mergeCell ref="C184:C185"/>
    <mergeCell ref="D184:D185"/>
    <mergeCell ref="E184:E185"/>
    <mergeCell ref="A180:A181"/>
    <mergeCell ref="B180:B181"/>
    <mergeCell ref="C180:C181"/>
    <mergeCell ref="D180:D181"/>
    <mergeCell ref="E180:E181"/>
    <mergeCell ref="D186:D188"/>
    <mergeCell ref="A186:A188"/>
    <mergeCell ref="B186:B188"/>
    <mergeCell ref="C186:C188"/>
    <mergeCell ref="D169:D170"/>
    <mergeCell ref="E169:E170"/>
    <mergeCell ref="A171:A172"/>
    <mergeCell ref="B171:B172"/>
    <mergeCell ref="C171:C172"/>
    <mergeCell ref="D171:D172"/>
    <mergeCell ref="E171:E172"/>
    <mergeCell ref="C80:C83"/>
    <mergeCell ref="C91:C94"/>
    <mergeCell ref="B95:B98"/>
    <mergeCell ref="A84:A86"/>
    <mergeCell ref="A178:A179"/>
    <mergeCell ref="B178:B179"/>
    <mergeCell ref="C178:C179"/>
    <mergeCell ref="D178:D179"/>
    <mergeCell ref="A173:A174"/>
    <mergeCell ref="B173:B174"/>
    <mergeCell ref="C173:C174"/>
    <mergeCell ref="D173:D174"/>
    <mergeCell ref="E173:E174"/>
    <mergeCell ref="A176:A177"/>
    <mergeCell ref="B176:B177"/>
    <mergeCell ref="C176:C177"/>
    <mergeCell ref="D176:D177"/>
    <mergeCell ref="E176:E177"/>
    <mergeCell ref="B111:B114"/>
    <mergeCell ref="E111:E114"/>
    <mergeCell ref="A169:A170"/>
    <mergeCell ref="E167:E168"/>
    <mergeCell ref="B169:B170"/>
    <mergeCell ref="C169:C170"/>
    <mergeCell ref="A91:A94"/>
    <mergeCell ref="A8:J8"/>
    <mergeCell ref="A4:A5"/>
    <mergeCell ref="B4:B5"/>
    <mergeCell ref="C4:C5"/>
    <mergeCell ref="E95:E98"/>
    <mergeCell ref="E91:E94"/>
    <mergeCell ref="E76:E79"/>
    <mergeCell ref="A52:A55"/>
    <mergeCell ref="D68:D71"/>
    <mergeCell ref="D87:D90"/>
    <mergeCell ref="A87:A90"/>
    <mergeCell ref="E87:E90"/>
    <mergeCell ref="E4:E5"/>
    <mergeCell ref="A72:A75"/>
    <mergeCell ref="D76:D79"/>
    <mergeCell ref="J87:J90"/>
    <mergeCell ref="D84:D86"/>
    <mergeCell ref="B80:B83"/>
    <mergeCell ref="C24:C30"/>
    <mergeCell ref="A24:A30"/>
    <mergeCell ref="D60:D63"/>
    <mergeCell ref="D64:D67"/>
    <mergeCell ref="A68:A71"/>
    <mergeCell ref="A95:A98"/>
    <mergeCell ref="B91:B94"/>
    <mergeCell ref="A64:A67"/>
    <mergeCell ref="B56:B59"/>
    <mergeCell ref="C56:C59"/>
    <mergeCell ref="A56:A59"/>
    <mergeCell ref="D56:D59"/>
    <mergeCell ref="B60:B63"/>
    <mergeCell ref="A76:A79"/>
    <mergeCell ref="J713:J714"/>
    <mergeCell ref="J766:J768"/>
    <mergeCell ref="J772:J773"/>
    <mergeCell ref="E84:E86"/>
    <mergeCell ref="J52:J55"/>
    <mergeCell ref="J60:J63"/>
    <mergeCell ref="J64:J67"/>
    <mergeCell ref="E64:E67"/>
    <mergeCell ref="E80:E83"/>
    <mergeCell ref="J80:J83"/>
    <mergeCell ref="J68:J71"/>
    <mergeCell ref="E72:E75"/>
    <mergeCell ref="J72:J75"/>
    <mergeCell ref="E68:E71"/>
    <mergeCell ref="E56:E59"/>
    <mergeCell ref="J107:J110"/>
    <mergeCell ref="B166:J166"/>
    <mergeCell ref="E681:E682"/>
    <mergeCell ref="E683:E684"/>
    <mergeCell ref="E685:E686"/>
    <mergeCell ref="C72:C75"/>
    <mergeCell ref="C60:C63"/>
    <mergeCell ref="C87:C90"/>
    <mergeCell ref="B76:B79"/>
    <mergeCell ref="J91:J94"/>
    <mergeCell ref="J95:J98"/>
    <mergeCell ref="J84:J86"/>
    <mergeCell ref="C103:C106"/>
    <mergeCell ref="J103:J106"/>
    <mergeCell ref="C95:C98"/>
    <mergeCell ref="C167:C168"/>
    <mergeCell ref="D167:D168"/>
    <mergeCell ref="I4:I5"/>
    <mergeCell ref="B138:B139"/>
    <mergeCell ref="F4:H4"/>
    <mergeCell ref="K24:K30"/>
    <mergeCell ref="I24:I30"/>
    <mergeCell ref="J24:J30"/>
    <mergeCell ref="A50:J50"/>
    <mergeCell ref="B99:B102"/>
    <mergeCell ref="E52:E55"/>
    <mergeCell ref="E60:E63"/>
    <mergeCell ref="A60:A63"/>
    <mergeCell ref="C138:C139"/>
    <mergeCell ref="B136:B137"/>
    <mergeCell ref="B135:J135"/>
    <mergeCell ref="B64:B67"/>
    <mergeCell ref="C64:C67"/>
    <mergeCell ref="B68:B71"/>
    <mergeCell ref="C68:C71"/>
    <mergeCell ref="B72:B75"/>
    <mergeCell ref="J111:J114"/>
    <mergeCell ref="E136:E137"/>
    <mergeCell ref="D136:D137"/>
    <mergeCell ref="C136:C137"/>
    <mergeCell ref="D24:D30"/>
    <mergeCell ref="D138:D139"/>
    <mergeCell ref="J4:J5"/>
    <mergeCell ref="D4:D5"/>
    <mergeCell ref="B12:J12"/>
    <mergeCell ref="A16:J16"/>
    <mergeCell ref="A7:J7"/>
    <mergeCell ref="J99:J102"/>
    <mergeCell ref="A127:J127"/>
    <mergeCell ref="E24:E30"/>
    <mergeCell ref="K980:K981"/>
    <mergeCell ref="K927:K929"/>
    <mergeCell ref="A138:A139"/>
    <mergeCell ref="F893:H894"/>
    <mergeCell ref="I893:I894"/>
    <mergeCell ref="J893:J894"/>
    <mergeCell ref="K893:K894"/>
    <mergeCell ref="E893:E894"/>
    <mergeCell ref="D893:D894"/>
    <mergeCell ref="C893:C894"/>
    <mergeCell ref="C897:C898"/>
    <mergeCell ref="D897:D898"/>
    <mergeCell ref="E897:E898"/>
    <mergeCell ref="F897:H898"/>
    <mergeCell ref="I897:I898"/>
    <mergeCell ref="J897:J898"/>
    <mergeCell ref="K897:K898"/>
    <mergeCell ref="A159:A165"/>
    <mergeCell ref="D159:D165"/>
    <mergeCell ref="E159:E165"/>
    <mergeCell ref="B160:B162"/>
    <mergeCell ref="B163:B165"/>
    <mergeCell ref="C76:C79"/>
    <mergeCell ref="A155:J155"/>
    <mergeCell ref="A156:J156"/>
    <mergeCell ref="A136:A137"/>
    <mergeCell ref="J56:J59"/>
    <mergeCell ref="J76:J79"/>
    <mergeCell ref="E103:E106"/>
    <mergeCell ref="A167:A168"/>
    <mergeCell ref="B167:B168"/>
    <mergeCell ref="B52:B55"/>
    <mergeCell ref="D52:D55"/>
    <mergeCell ref="C52:C55"/>
    <mergeCell ref="D72:D75"/>
    <mergeCell ref="D95:D98"/>
    <mergeCell ref="B87:B90"/>
    <mergeCell ref="C111:C114"/>
    <mergeCell ref="D80:D83"/>
    <mergeCell ref="A80:A83"/>
    <mergeCell ref="E99:E102"/>
    <mergeCell ref="E138:E139"/>
    <mergeCell ref="E107:E110"/>
    <mergeCell ref="A111:A114"/>
    <mergeCell ref="D111:D114"/>
    <mergeCell ref="D99:D102"/>
    <mergeCell ref="A99:A102"/>
    <mergeCell ref="A103:A106"/>
    <mergeCell ref="D103:D106"/>
    <mergeCell ref="D107:D110"/>
    <mergeCell ref="A107:A110"/>
    <mergeCell ref="B107:B110"/>
    <mergeCell ref="C107:C110"/>
    <mergeCell ref="B84:B86"/>
    <mergeCell ref="C84:C86"/>
    <mergeCell ref="D91:D94"/>
    <mergeCell ref="C99:C102"/>
    <mergeCell ref="B103:B106"/>
  </mergeCells>
  <pageMargins left="0.23622047244094491" right="0.23622047244094491" top="0.74803149606299213" bottom="0.74803149606299213" header="0.31496062992125984" footer="0.31496062992125984"/>
  <pageSetup paperSize="9" scale="55" firstPageNumber="2" orientation="landscape" useFirstPageNumber="1" r:id="rId1"/>
  <headerFooter>
    <oddHeader>&amp;C&amp;P</oddHeader>
  </headerFooter>
  <rowBreaks count="26" manualBreakCount="26">
    <brk id="51" max="10" man="1"/>
    <brk id="86" max="10" man="1"/>
    <brk id="126" max="10" man="1"/>
    <brk id="144" max="10" man="1"/>
    <brk id="165" max="10" man="1"/>
    <brk id="196" max="10" man="1"/>
    <brk id="216" max="10" man="1"/>
    <brk id="241" max="10" man="1"/>
    <brk id="385" max="10" man="1"/>
    <brk id="554" max="10" man="1"/>
    <brk id="583" max="10" man="1"/>
    <brk id="597" max="10" man="1"/>
    <brk id="652" max="10" man="1"/>
    <brk id="678" max="10" man="1"/>
    <brk id="708" max="10" man="1"/>
    <brk id="740" max="10" man="1"/>
    <brk id="759" max="10" man="1"/>
    <brk id="781" max="10" man="1"/>
    <brk id="793" max="10" man="1"/>
    <brk id="810" max="10" man="1"/>
    <brk id="855" max="10" man="1"/>
    <brk id="867" max="10" man="1"/>
    <brk id="894" max="10" man="1"/>
    <brk id="914" max="10" man="1"/>
    <brk id="935" max="10" man="1"/>
    <brk id="9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F11" sqref="F11"/>
    </sheetView>
  </sheetViews>
  <sheetFormatPr defaultRowHeight="15" x14ac:dyDescent="0.25"/>
  <cols>
    <col min="3" max="3" width="25.42578125" customWidth="1"/>
    <col min="4" max="4" width="20.28515625" customWidth="1"/>
    <col min="5" max="5" width="18.28515625" customWidth="1"/>
    <col min="6" max="6" width="38.140625" customWidth="1"/>
  </cols>
  <sheetData>
    <row r="2" spans="1:6" ht="18.75" x14ac:dyDescent="0.25">
      <c r="A2" s="401" t="s">
        <v>1473</v>
      </c>
      <c r="B2" s="401"/>
      <c r="C2" s="401"/>
      <c r="D2" s="401"/>
      <c r="E2" s="401"/>
      <c r="F2" s="401"/>
    </row>
    <row r="3" spans="1:6" ht="47.25" x14ac:dyDescent="0.25">
      <c r="A3" s="402" t="s">
        <v>1474</v>
      </c>
      <c r="B3" s="402"/>
      <c r="C3" s="402"/>
      <c r="D3" s="247" t="s">
        <v>1475</v>
      </c>
      <c r="E3" s="247" t="s">
        <v>1476</v>
      </c>
      <c r="F3" s="247" t="s">
        <v>1477</v>
      </c>
    </row>
    <row r="4" spans="1:6" ht="15.75" x14ac:dyDescent="0.25">
      <c r="A4" s="402">
        <v>1</v>
      </c>
      <c r="B4" s="402"/>
      <c r="C4" s="402"/>
      <c r="D4" s="247">
        <v>2</v>
      </c>
      <c r="E4" s="31">
        <v>3</v>
      </c>
      <c r="F4" s="31">
        <v>4</v>
      </c>
    </row>
    <row r="5" spans="1:6" ht="15.75" x14ac:dyDescent="0.25">
      <c r="A5" s="403" t="s">
        <v>1478</v>
      </c>
      <c r="B5" s="404"/>
      <c r="C5" s="404"/>
      <c r="D5" s="404"/>
      <c r="E5" s="404"/>
      <c r="F5" s="405"/>
    </row>
    <row r="6" spans="1:6" ht="25.5" customHeight="1" x14ac:dyDescent="0.25">
      <c r="A6" s="397" t="s">
        <v>1479</v>
      </c>
      <c r="B6" s="397"/>
      <c r="C6" s="397"/>
      <c r="D6" s="2">
        <v>44323.047999999995</v>
      </c>
      <c r="E6" s="2">
        <v>44171.20199999999</v>
      </c>
      <c r="F6" s="255" t="s">
        <v>1485</v>
      </c>
    </row>
    <row r="7" spans="1:6" ht="144" x14ac:dyDescent="0.25">
      <c r="A7" s="397" t="s">
        <v>1480</v>
      </c>
      <c r="B7" s="397"/>
      <c r="C7" s="397"/>
      <c r="D7" s="2">
        <v>43865.610799999995</v>
      </c>
      <c r="E7" s="2">
        <v>41708.102100000004</v>
      </c>
      <c r="F7" s="255" t="s">
        <v>1486</v>
      </c>
    </row>
    <row r="8" spans="1:6" ht="15.75" x14ac:dyDescent="0.25">
      <c r="A8" s="397" t="s">
        <v>1481</v>
      </c>
      <c r="B8" s="397"/>
      <c r="C8" s="397"/>
      <c r="D8" s="1">
        <v>184.9</v>
      </c>
      <c r="E8" s="1">
        <v>184.9</v>
      </c>
      <c r="F8" s="255" t="s">
        <v>1487</v>
      </c>
    </row>
    <row r="9" spans="1:6" ht="48" x14ac:dyDescent="0.25">
      <c r="A9" s="397" t="s">
        <v>1482</v>
      </c>
      <c r="B9" s="397"/>
      <c r="C9" s="397"/>
      <c r="D9" s="3">
        <v>6869.133600000001</v>
      </c>
      <c r="E9" s="3">
        <v>6827.6750000000011</v>
      </c>
      <c r="F9" s="255" t="s">
        <v>1488</v>
      </c>
    </row>
    <row r="10" spans="1:6" ht="48" x14ac:dyDescent="0.25">
      <c r="A10" s="398" t="s">
        <v>1483</v>
      </c>
      <c r="B10" s="399"/>
      <c r="C10" s="400"/>
      <c r="D10" s="3">
        <v>22871.120000000003</v>
      </c>
      <c r="E10" s="3">
        <v>22160.755799999999</v>
      </c>
      <c r="F10" s="255" t="s">
        <v>1489</v>
      </c>
    </row>
    <row r="11" spans="1:6" ht="15.75" x14ac:dyDescent="0.25">
      <c r="A11" s="396" t="s">
        <v>1484</v>
      </c>
      <c r="B11" s="396"/>
      <c r="C11" s="396"/>
      <c r="D11" s="5">
        <v>118113.81240000001</v>
      </c>
      <c r="E11" s="5">
        <v>115052.6349</v>
      </c>
      <c r="F11" s="255" t="s">
        <v>1490</v>
      </c>
    </row>
  </sheetData>
  <mergeCells count="10">
    <mergeCell ref="A11:C11"/>
    <mergeCell ref="A9:C9"/>
    <mergeCell ref="A10:C10"/>
    <mergeCell ref="A2:F2"/>
    <mergeCell ref="A3:C3"/>
    <mergeCell ref="A4:C4"/>
    <mergeCell ref="A6:C6"/>
    <mergeCell ref="A7:C7"/>
    <mergeCell ref="A8:C8"/>
    <mergeCell ref="A5:F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70" zoomScale="84" zoomScaleNormal="84" workbookViewId="0">
      <selection activeCell="E4" sqref="E4"/>
    </sheetView>
  </sheetViews>
  <sheetFormatPr defaultRowHeight="15" x14ac:dyDescent="0.25"/>
  <cols>
    <col min="1" max="1" width="9.5703125" bestFit="1" customWidth="1"/>
    <col min="2" max="2" width="31" customWidth="1"/>
    <col min="4" max="4" width="19.7109375" customWidth="1"/>
    <col min="5" max="5" width="14.28515625" customWidth="1"/>
    <col min="6" max="6" width="12" customWidth="1"/>
    <col min="7" max="7" width="48.140625" customWidth="1"/>
  </cols>
  <sheetData>
    <row r="1" spans="1:7" ht="15.75" x14ac:dyDescent="0.25">
      <c r="A1" s="412" t="s">
        <v>1593</v>
      </c>
      <c r="B1" s="412"/>
      <c r="C1" s="412"/>
      <c r="D1" s="412"/>
      <c r="E1" s="412"/>
      <c r="F1" s="412"/>
      <c r="G1" s="412"/>
    </row>
    <row r="2" spans="1:7" ht="51" customHeight="1" x14ac:dyDescent="0.25">
      <c r="A2" s="413" t="s">
        <v>1594</v>
      </c>
      <c r="B2" s="413"/>
      <c r="C2" s="413"/>
      <c r="D2" s="413"/>
      <c r="E2" s="413"/>
      <c r="F2" s="413"/>
      <c r="G2" s="413"/>
    </row>
    <row r="3" spans="1:7" ht="15.75" x14ac:dyDescent="0.25">
      <c r="A3" s="414" t="s">
        <v>54</v>
      </c>
      <c r="B3" s="415" t="s">
        <v>137</v>
      </c>
      <c r="C3" s="415" t="s">
        <v>1630</v>
      </c>
      <c r="D3" s="416" t="s">
        <v>141</v>
      </c>
      <c r="E3" s="416"/>
      <c r="F3" s="416"/>
      <c r="G3" s="417" t="s">
        <v>1596</v>
      </c>
    </row>
    <row r="4" spans="1:7" ht="31.5" x14ac:dyDescent="0.25">
      <c r="A4" s="414"/>
      <c r="B4" s="415"/>
      <c r="C4" s="415"/>
      <c r="D4" s="250" t="s">
        <v>1595</v>
      </c>
      <c r="E4" s="250" t="s">
        <v>145</v>
      </c>
      <c r="F4" s="250" t="s">
        <v>53</v>
      </c>
      <c r="G4" s="417"/>
    </row>
    <row r="5" spans="1:7" ht="15.75" x14ac:dyDescent="0.25">
      <c r="A5" s="248">
        <v>1</v>
      </c>
      <c r="B5" s="249">
        <v>2</v>
      </c>
      <c r="C5" s="249">
        <v>3</v>
      </c>
      <c r="D5" s="7">
        <v>4</v>
      </c>
      <c r="E5" s="7">
        <v>5</v>
      </c>
      <c r="F5" s="7">
        <v>6</v>
      </c>
      <c r="G5" s="251">
        <v>7</v>
      </c>
    </row>
    <row r="6" spans="1:7" s="190" customFormat="1" ht="31.5" x14ac:dyDescent="0.25">
      <c r="A6" s="26" t="s">
        <v>55</v>
      </c>
      <c r="B6" s="189" t="s">
        <v>1597</v>
      </c>
      <c r="C6" s="251" t="s">
        <v>172</v>
      </c>
      <c r="D6" s="11">
        <v>1082</v>
      </c>
      <c r="E6" s="11">
        <v>1082</v>
      </c>
      <c r="F6" s="11">
        <v>1567.8</v>
      </c>
      <c r="G6" s="13"/>
    </row>
    <row r="7" spans="1:7" ht="15.75" x14ac:dyDescent="0.25">
      <c r="A7" s="8" t="s">
        <v>56</v>
      </c>
      <c r="B7" s="9" t="s">
        <v>1598</v>
      </c>
      <c r="C7" s="10"/>
      <c r="D7" s="11">
        <v>2</v>
      </c>
      <c r="E7" s="11">
        <v>2</v>
      </c>
      <c r="F7" s="12">
        <v>2.5</v>
      </c>
      <c r="G7" s="259" t="s">
        <v>347</v>
      </c>
    </row>
    <row r="8" spans="1:7" ht="15.75" x14ac:dyDescent="0.25">
      <c r="A8" s="8" t="s">
        <v>57</v>
      </c>
      <c r="B8" s="9" t="s">
        <v>1599</v>
      </c>
      <c r="C8" s="10"/>
      <c r="D8" s="11">
        <v>1.7</v>
      </c>
      <c r="E8" s="11">
        <v>1.7</v>
      </c>
      <c r="F8" s="11">
        <v>2.1</v>
      </c>
      <c r="G8" s="12" t="s">
        <v>347</v>
      </c>
    </row>
    <row r="9" spans="1:7" ht="15.75" x14ac:dyDescent="0.25">
      <c r="A9" s="8" t="s">
        <v>58</v>
      </c>
      <c r="B9" s="9" t="s">
        <v>1600</v>
      </c>
      <c r="C9" s="10"/>
      <c r="D9" s="11">
        <v>4.8</v>
      </c>
      <c r="E9" s="11">
        <v>4.8</v>
      </c>
      <c r="F9" s="11">
        <v>5.6</v>
      </c>
      <c r="G9" s="259" t="s">
        <v>347</v>
      </c>
    </row>
    <row r="10" spans="1:7" ht="22.5" customHeight="1" x14ac:dyDescent="0.25">
      <c r="A10" s="8" t="s">
        <v>59</v>
      </c>
      <c r="B10" s="14" t="s">
        <v>1601</v>
      </c>
      <c r="C10" s="10"/>
      <c r="D10" s="11">
        <v>114.2</v>
      </c>
      <c r="E10" s="15">
        <v>114.2</v>
      </c>
      <c r="F10" s="16">
        <v>147.30000000000001</v>
      </c>
      <c r="G10" s="259" t="s">
        <v>347</v>
      </c>
    </row>
    <row r="11" spans="1:7" ht="47.25" customHeight="1" x14ac:dyDescent="0.25">
      <c r="A11" s="8" t="s">
        <v>60</v>
      </c>
      <c r="B11" s="9" t="s">
        <v>1602</v>
      </c>
      <c r="C11" s="10"/>
      <c r="D11" s="11">
        <v>1.5</v>
      </c>
      <c r="E11" s="17">
        <v>1.5</v>
      </c>
      <c r="F11" s="17">
        <v>1.4</v>
      </c>
      <c r="G11" s="13" t="s">
        <v>1618</v>
      </c>
    </row>
    <row r="12" spans="1:7" ht="15.75" x14ac:dyDescent="0.25">
      <c r="A12" s="8" t="s">
        <v>61</v>
      </c>
      <c r="B12" s="9" t="s">
        <v>1603</v>
      </c>
      <c r="C12" s="10"/>
      <c r="D12" s="11">
        <v>0.2</v>
      </c>
      <c r="E12" s="11">
        <v>0.2</v>
      </c>
      <c r="F12" s="4">
        <v>0.3</v>
      </c>
      <c r="G12" s="12" t="s">
        <v>347</v>
      </c>
    </row>
    <row r="13" spans="1:7" ht="15.75" x14ac:dyDescent="0.25">
      <c r="A13" s="8" t="s">
        <v>62</v>
      </c>
      <c r="B13" s="9" t="s">
        <v>1604</v>
      </c>
      <c r="C13" s="10"/>
      <c r="D13" s="11">
        <v>14.8</v>
      </c>
      <c r="E13" s="18">
        <v>14.8</v>
      </c>
      <c r="F13" s="19">
        <v>15.3</v>
      </c>
      <c r="G13" s="259" t="s">
        <v>347</v>
      </c>
    </row>
    <row r="14" spans="1:7" ht="32.25" customHeight="1" x14ac:dyDescent="0.25">
      <c r="A14" s="8" t="s">
        <v>63</v>
      </c>
      <c r="B14" s="9" t="s">
        <v>1605</v>
      </c>
      <c r="C14" s="10"/>
      <c r="D14" s="11">
        <v>1.7</v>
      </c>
      <c r="E14" s="11">
        <v>1.7</v>
      </c>
      <c r="F14" s="11">
        <v>1.5</v>
      </c>
      <c r="G14" s="13" t="s">
        <v>1619</v>
      </c>
    </row>
    <row r="15" spans="1:7" ht="15.75" x14ac:dyDescent="0.25">
      <c r="A15" s="8" t="s">
        <v>64</v>
      </c>
      <c r="B15" s="9" t="s">
        <v>1606</v>
      </c>
      <c r="C15" s="10"/>
      <c r="D15" s="11">
        <v>2.8</v>
      </c>
      <c r="E15" s="20">
        <v>2.8</v>
      </c>
      <c r="F15" s="20">
        <v>7.5</v>
      </c>
      <c r="G15" s="12" t="s">
        <v>347</v>
      </c>
    </row>
    <row r="16" spans="1:7" ht="71.25" customHeight="1" x14ac:dyDescent="0.25">
      <c r="A16" s="8" t="s">
        <v>65</v>
      </c>
      <c r="B16" s="9" t="s">
        <v>1607</v>
      </c>
      <c r="C16" s="10"/>
      <c r="D16" s="21">
        <v>1.7</v>
      </c>
      <c r="E16" s="21">
        <v>1.7</v>
      </c>
      <c r="F16" s="21">
        <v>1.2</v>
      </c>
      <c r="G16" s="13" t="s">
        <v>1620</v>
      </c>
    </row>
    <row r="17" spans="1:7" ht="15.75" x14ac:dyDescent="0.25">
      <c r="A17" s="8" t="s">
        <v>66</v>
      </c>
      <c r="B17" s="9" t="s">
        <v>1608</v>
      </c>
      <c r="C17" s="10"/>
      <c r="D17" s="11">
        <v>24.2</v>
      </c>
      <c r="E17" s="2">
        <v>24.2</v>
      </c>
      <c r="F17" s="3">
        <v>29.8</v>
      </c>
      <c r="G17" s="12" t="s">
        <v>347</v>
      </c>
    </row>
    <row r="18" spans="1:7" ht="15.75" x14ac:dyDescent="0.25">
      <c r="A18" s="8" t="s">
        <v>67</v>
      </c>
      <c r="B18" s="9" t="s">
        <v>1609</v>
      </c>
      <c r="C18" s="10"/>
      <c r="D18" s="11">
        <v>2.2000000000000002</v>
      </c>
      <c r="E18" s="11">
        <v>2.2000000000000002</v>
      </c>
      <c r="F18" s="11">
        <v>2.5</v>
      </c>
      <c r="G18" s="12" t="s">
        <v>347</v>
      </c>
    </row>
    <row r="19" spans="1:7" ht="35.25" customHeight="1" x14ac:dyDescent="0.25">
      <c r="A19" s="8" t="s">
        <v>68</v>
      </c>
      <c r="B19" s="9" t="s">
        <v>1610</v>
      </c>
      <c r="C19" s="10"/>
      <c r="D19" s="11">
        <v>0.3</v>
      </c>
      <c r="E19" s="22">
        <v>0.3</v>
      </c>
      <c r="F19" s="22">
        <v>0.2</v>
      </c>
      <c r="G19" s="13" t="s">
        <v>1622</v>
      </c>
    </row>
    <row r="20" spans="1:7" ht="15.75" x14ac:dyDescent="0.25">
      <c r="A20" s="8" t="s">
        <v>69</v>
      </c>
      <c r="B20" s="9" t="s">
        <v>1611</v>
      </c>
      <c r="C20" s="10"/>
      <c r="D20" s="23" t="s">
        <v>103</v>
      </c>
      <c r="E20" s="23" t="s">
        <v>103</v>
      </c>
      <c r="F20" s="23" t="s">
        <v>104</v>
      </c>
      <c r="G20" s="12" t="s">
        <v>347</v>
      </c>
    </row>
    <row r="21" spans="1:7" ht="20.25" customHeight="1" x14ac:dyDescent="0.25">
      <c r="A21" s="8" t="s">
        <v>70</v>
      </c>
      <c r="B21" s="9" t="s">
        <v>1612</v>
      </c>
      <c r="C21" s="10"/>
      <c r="D21" s="24">
        <v>20</v>
      </c>
      <c r="E21" s="24">
        <v>20</v>
      </c>
      <c r="F21" s="24">
        <v>25.7</v>
      </c>
      <c r="G21" s="12" t="s">
        <v>347</v>
      </c>
    </row>
    <row r="22" spans="1:7" ht="51.75" customHeight="1" x14ac:dyDescent="0.25">
      <c r="A22" s="8" t="s">
        <v>71</v>
      </c>
      <c r="B22" s="9" t="s">
        <v>1613</v>
      </c>
      <c r="C22" s="10"/>
      <c r="D22" s="10">
        <v>3.5</v>
      </c>
      <c r="E22" s="10">
        <v>3.5</v>
      </c>
      <c r="F22" s="10">
        <v>3.1</v>
      </c>
      <c r="G22" s="13" t="s">
        <v>1621</v>
      </c>
    </row>
    <row r="23" spans="1:7" ht="15.75" x14ac:dyDescent="0.25">
      <c r="A23" s="8" t="s">
        <v>72</v>
      </c>
      <c r="B23" s="9" t="s">
        <v>1614</v>
      </c>
      <c r="C23" s="10"/>
      <c r="D23" s="10">
        <v>1.9</v>
      </c>
      <c r="E23" s="10">
        <v>1.9</v>
      </c>
      <c r="F23" s="10">
        <v>5.5</v>
      </c>
      <c r="G23" s="12" t="s">
        <v>347</v>
      </c>
    </row>
    <row r="24" spans="1:7" ht="15.75" x14ac:dyDescent="0.25">
      <c r="A24" s="8" t="s">
        <v>73</v>
      </c>
      <c r="B24" s="9" t="s">
        <v>1615</v>
      </c>
      <c r="C24" s="10"/>
      <c r="D24" s="25">
        <v>796.7</v>
      </c>
      <c r="E24" s="25">
        <v>796.7</v>
      </c>
      <c r="F24" s="25">
        <v>1198.5</v>
      </c>
      <c r="G24" s="12" t="s">
        <v>347</v>
      </c>
    </row>
    <row r="25" spans="1:7" ht="15.75" x14ac:dyDescent="0.25">
      <c r="A25" s="8" t="s">
        <v>74</v>
      </c>
      <c r="B25" s="9" t="s">
        <v>1616</v>
      </c>
      <c r="C25" s="10"/>
      <c r="D25" s="12">
        <v>11.9</v>
      </c>
      <c r="E25" s="16">
        <v>11.9</v>
      </c>
      <c r="F25" s="12">
        <v>19.600000000000001</v>
      </c>
      <c r="G25" s="12" t="s">
        <v>347</v>
      </c>
    </row>
    <row r="26" spans="1:7" ht="15.75" x14ac:dyDescent="0.25">
      <c r="A26" s="8" t="s">
        <v>75</v>
      </c>
      <c r="B26" s="9" t="s">
        <v>1617</v>
      </c>
      <c r="C26" s="10"/>
      <c r="D26" s="11">
        <v>70.900000000000006</v>
      </c>
      <c r="E26" s="6">
        <v>70.900000000000006</v>
      </c>
      <c r="F26" s="37">
        <v>92.5</v>
      </c>
      <c r="G26" s="259" t="s">
        <v>347</v>
      </c>
    </row>
    <row r="27" spans="1:7" s="190" customFormat="1" ht="34.5" customHeight="1" x14ac:dyDescent="0.25">
      <c r="A27" s="191" t="s">
        <v>76</v>
      </c>
      <c r="B27" s="189" t="s">
        <v>302</v>
      </c>
      <c r="C27" s="11" t="s">
        <v>770</v>
      </c>
      <c r="D27" s="10">
        <v>203000</v>
      </c>
      <c r="E27" s="192">
        <v>203000</v>
      </c>
      <c r="F27" s="192">
        <v>152632</v>
      </c>
      <c r="G27" s="27"/>
    </row>
    <row r="28" spans="1:7" ht="18.75" customHeight="1" x14ac:dyDescent="0.25">
      <c r="A28" s="26" t="s">
        <v>77</v>
      </c>
      <c r="B28" s="9" t="s">
        <v>1598</v>
      </c>
      <c r="C28" s="11" t="s">
        <v>770</v>
      </c>
      <c r="D28" s="25">
        <v>14335</v>
      </c>
      <c r="E28" s="25">
        <v>14335.260978454971</v>
      </c>
      <c r="F28" s="25">
        <v>8156</v>
      </c>
      <c r="G28" s="406" t="s">
        <v>1623</v>
      </c>
    </row>
    <row r="29" spans="1:7" ht="15.75" x14ac:dyDescent="0.25">
      <c r="A29" s="26" t="s">
        <v>78</v>
      </c>
      <c r="B29" s="9" t="s">
        <v>1599</v>
      </c>
      <c r="C29" s="11" t="s">
        <v>770</v>
      </c>
      <c r="D29" s="4">
        <v>912</v>
      </c>
      <c r="E29" s="4">
        <v>911.9888100753551</v>
      </c>
      <c r="F29" s="4">
        <v>910</v>
      </c>
      <c r="G29" s="407"/>
    </row>
    <row r="30" spans="1:7" ht="15.75" x14ac:dyDescent="0.25">
      <c r="A30" s="26" t="s">
        <v>79</v>
      </c>
      <c r="B30" s="9" t="s">
        <v>1600</v>
      </c>
      <c r="C30" s="11" t="s">
        <v>770</v>
      </c>
      <c r="D30" s="4">
        <v>1424</v>
      </c>
      <c r="E30" s="37">
        <v>1423.5375420866114</v>
      </c>
      <c r="F30" s="37">
        <v>1018</v>
      </c>
      <c r="G30" s="407"/>
    </row>
    <row r="31" spans="1:7" ht="20.25" customHeight="1" x14ac:dyDescent="0.25">
      <c r="A31" s="26" t="s">
        <v>80</v>
      </c>
      <c r="B31" s="14" t="s">
        <v>1601</v>
      </c>
      <c r="C31" s="11" t="s">
        <v>770</v>
      </c>
      <c r="D31" s="4">
        <v>13542</v>
      </c>
      <c r="E31" s="38">
        <v>13542.461451704748</v>
      </c>
      <c r="F31" s="38">
        <v>7340</v>
      </c>
      <c r="G31" s="407"/>
    </row>
    <row r="32" spans="1:7" ht="15.75" x14ac:dyDescent="0.25">
      <c r="A32" s="26" t="s">
        <v>81</v>
      </c>
      <c r="B32" s="9" t="s">
        <v>1602</v>
      </c>
      <c r="C32" s="11" t="s">
        <v>770</v>
      </c>
      <c r="D32" s="28">
        <v>918</v>
      </c>
      <c r="E32" s="28">
        <v>917.6003582545045</v>
      </c>
      <c r="F32" s="28">
        <v>1620</v>
      </c>
      <c r="G32" s="407"/>
    </row>
    <row r="33" spans="1:7" ht="15.75" x14ac:dyDescent="0.25">
      <c r="A33" s="26" t="s">
        <v>82</v>
      </c>
      <c r="B33" s="9" t="s">
        <v>1603</v>
      </c>
      <c r="C33" s="11" t="s">
        <v>770</v>
      </c>
      <c r="D33" s="4">
        <v>213</v>
      </c>
      <c r="E33" s="4">
        <v>213.4632927348419</v>
      </c>
      <c r="F33" s="4">
        <v>232</v>
      </c>
      <c r="G33" s="407"/>
    </row>
    <row r="34" spans="1:7" ht="15.75" x14ac:dyDescent="0.25">
      <c r="A34" s="26" t="s">
        <v>83</v>
      </c>
      <c r="B34" s="9" t="s">
        <v>1604</v>
      </c>
      <c r="C34" s="11" t="s">
        <v>770</v>
      </c>
      <c r="D34" s="4">
        <v>1581</v>
      </c>
      <c r="E34" s="19">
        <v>1581.3342768842915</v>
      </c>
      <c r="F34" s="19">
        <v>1656</v>
      </c>
      <c r="G34" s="407"/>
    </row>
    <row r="35" spans="1:7" ht="15.75" x14ac:dyDescent="0.25">
      <c r="A35" s="26" t="s">
        <v>84</v>
      </c>
      <c r="B35" s="9" t="s">
        <v>1605</v>
      </c>
      <c r="C35" s="11" t="s">
        <v>770</v>
      </c>
      <c r="D35" s="4">
        <v>1488</v>
      </c>
      <c r="E35" s="4">
        <v>1488.1825771104122</v>
      </c>
      <c r="F35" s="4">
        <v>833</v>
      </c>
      <c r="G35" s="407"/>
    </row>
    <row r="36" spans="1:7" ht="15.75" x14ac:dyDescent="0.25">
      <c r="A36" s="26" t="s">
        <v>85</v>
      </c>
      <c r="B36" s="9" t="s">
        <v>1606</v>
      </c>
      <c r="C36" s="11" t="s">
        <v>770</v>
      </c>
      <c r="D36" s="4">
        <v>9839</v>
      </c>
      <c r="E36" s="39">
        <v>9839.2885773204998</v>
      </c>
      <c r="F36" s="39">
        <v>6194</v>
      </c>
      <c r="G36" s="407"/>
    </row>
    <row r="37" spans="1:7" ht="15.75" x14ac:dyDescent="0.25">
      <c r="A37" s="26" t="s">
        <v>86</v>
      </c>
      <c r="B37" s="9" t="s">
        <v>1607</v>
      </c>
      <c r="C37" s="11" t="s">
        <v>770</v>
      </c>
      <c r="D37" s="4">
        <v>2733</v>
      </c>
      <c r="E37" s="40">
        <v>2733.2728871000731</v>
      </c>
      <c r="F37" s="40">
        <v>1469</v>
      </c>
      <c r="G37" s="407"/>
    </row>
    <row r="38" spans="1:7" ht="15.75" x14ac:dyDescent="0.25">
      <c r="A38" s="26" t="s">
        <v>87</v>
      </c>
      <c r="B38" s="9" t="s">
        <v>1608</v>
      </c>
      <c r="C38" s="11" t="s">
        <v>770</v>
      </c>
      <c r="D38" s="4">
        <v>13762</v>
      </c>
      <c r="E38" s="25">
        <v>13762.209678400241</v>
      </c>
      <c r="F38" s="4">
        <v>9713</v>
      </c>
      <c r="G38" s="407"/>
    </row>
    <row r="39" spans="1:7" ht="15.75" x14ac:dyDescent="0.25">
      <c r="A39" s="26" t="s">
        <v>88</v>
      </c>
      <c r="B39" s="9" t="s">
        <v>1609</v>
      </c>
      <c r="C39" s="11" t="s">
        <v>770</v>
      </c>
      <c r="D39" s="4">
        <v>1484</v>
      </c>
      <c r="E39" s="4">
        <v>1484.1422624214244</v>
      </c>
      <c r="F39" s="4">
        <v>1386</v>
      </c>
      <c r="G39" s="407"/>
    </row>
    <row r="40" spans="1:7" ht="15.75" x14ac:dyDescent="0.25">
      <c r="A40" s="26" t="s">
        <v>89</v>
      </c>
      <c r="B40" s="9" t="s">
        <v>1610</v>
      </c>
      <c r="C40" s="11" t="s">
        <v>770</v>
      </c>
      <c r="D40" s="4">
        <v>1200</v>
      </c>
      <c r="E40" s="29">
        <v>1200.1979245564664</v>
      </c>
      <c r="F40" s="29">
        <v>545</v>
      </c>
      <c r="G40" s="407"/>
    </row>
    <row r="41" spans="1:7" ht="15.75" x14ac:dyDescent="0.25">
      <c r="A41" s="26" t="s">
        <v>90</v>
      </c>
      <c r="B41" s="9" t="s">
        <v>1611</v>
      </c>
      <c r="C41" s="11" t="s">
        <v>770</v>
      </c>
      <c r="D41" s="30">
        <v>398</v>
      </c>
      <c r="E41" s="30">
        <v>397.52207301094114</v>
      </c>
      <c r="F41" s="30">
        <v>319</v>
      </c>
      <c r="G41" s="407"/>
    </row>
    <row r="42" spans="1:7" ht="15.75" x14ac:dyDescent="0.25">
      <c r="A42" s="26" t="s">
        <v>91</v>
      </c>
      <c r="B42" s="9" t="s">
        <v>1612</v>
      </c>
      <c r="C42" s="11" t="s">
        <v>770</v>
      </c>
      <c r="D42" s="30">
        <v>344</v>
      </c>
      <c r="E42" s="30">
        <v>343.87567241827315</v>
      </c>
      <c r="F42" s="30">
        <v>267</v>
      </c>
      <c r="G42" s="407"/>
    </row>
    <row r="43" spans="1:7" ht="15.75" x14ac:dyDescent="0.25">
      <c r="A43" s="26" t="s">
        <v>92</v>
      </c>
      <c r="B43" s="9" t="s">
        <v>1613</v>
      </c>
      <c r="C43" s="11" t="s">
        <v>770</v>
      </c>
      <c r="D43" s="25">
        <v>1688</v>
      </c>
      <c r="E43" s="25">
        <v>1688.1781542152955</v>
      </c>
      <c r="F43" s="25">
        <v>854</v>
      </c>
      <c r="G43" s="407"/>
    </row>
    <row r="44" spans="1:7" ht="15.75" x14ac:dyDescent="0.25">
      <c r="A44" s="26" t="s">
        <v>93</v>
      </c>
      <c r="B44" s="9" t="s">
        <v>1614</v>
      </c>
      <c r="C44" s="11" t="s">
        <v>770</v>
      </c>
      <c r="D44" s="25">
        <v>2648</v>
      </c>
      <c r="E44" s="25">
        <v>2647.7528928498373</v>
      </c>
      <c r="F44" s="25">
        <v>2187</v>
      </c>
      <c r="G44" s="407"/>
    </row>
    <row r="45" spans="1:7" ht="15.75" x14ac:dyDescent="0.25">
      <c r="A45" s="26" t="s">
        <v>94</v>
      </c>
      <c r="B45" s="9" t="s">
        <v>1615</v>
      </c>
      <c r="C45" s="11" t="s">
        <v>770</v>
      </c>
      <c r="D45" s="4">
        <v>90270</v>
      </c>
      <c r="E45" s="25">
        <v>90270.282014849872</v>
      </c>
      <c r="F45" s="25">
        <v>76059</v>
      </c>
      <c r="G45" s="407"/>
    </row>
    <row r="46" spans="1:7" ht="15.75" x14ac:dyDescent="0.25">
      <c r="A46" s="26" t="s">
        <v>95</v>
      </c>
      <c r="B46" s="9" t="s">
        <v>1616</v>
      </c>
      <c r="C46" s="11" t="s">
        <v>770</v>
      </c>
      <c r="D46" s="4">
        <v>22339</v>
      </c>
      <c r="E46" s="4">
        <v>22339.124377339296</v>
      </c>
      <c r="F46" s="4">
        <v>15317</v>
      </c>
      <c r="G46" s="407"/>
    </row>
    <row r="47" spans="1:7" ht="15.75" x14ac:dyDescent="0.25">
      <c r="A47" s="26" t="s">
        <v>96</v>
      </c>
      <c r="B47" s="9" t="s">
        <v>1617</v>
      </c>
      <c r="C47" s="11" t="s">
        <v>770</v>
      </c>
      <c r="D47" s="4">
        <v>21880</v>
      </c>
      <c r="E47" s="37">
        <v>21880.324198212045</v>
      </c>
      <c r="F47" s="37">
        <v>16557</v>
      </c>
      <c r="G47" s="408"/>
    </row>
    <row r="48" spans="1:7" s="190" customFormat="1" ht="40.5" customHeight="1" x14ac:dyDescent="0.25">
      <c r="A48" s="6">
        <v>3</v>
      </c>
      <c r="B48" s="189" t="s">
        <v>303</v>
      </c>
      <c r="C48" s="11" t="s">
        <v>770</v>
      </c>
      <c r="D48" s="10">
        <v>24140</v>
      </c>
      <c r="E48" s="192">
        <v>24140</v>
      </c>
      <c r="F48" s="192">
        <v>21376</v>
      </c>
      <c r="G48" s="27"/>
    </row>
    <row r="49" spans="1:7" ht="15.75" x14ac:dyDescent="0.25">
      <c r="A49" s="256" t="s">
        <v>1491</v>
      </c>
      <c r="B49" s="9" t="s">
        <v>1598</v>
      </c>
      <c r="C49" s="41" t="s">
        <v>770</v>
      </c>
      <c r="D49" s="42">
        <v>133</v>
      </c>
      <c r="E49" s="43">
        <v>133</v>
      </c>
      <c r="F49" s="44">
        <v>130</v>
      </c>
      <c r="G49" s="409" t="s">
        <v>1623</v>
      </c>
    </row>
    <row r="50" spans="1:7" ht="15.75" x14ac:dyDescent="0.25">
      <c r="A50" s="257" t="s">
        <v>1492</v>
      </c>
      <c r="B50" s="9" t="s">
        <v>1599</v>
      </c>
      <c r="C50" s="41" t="s">
        <v>770</v>
      </c>
      <c r="D50" s="42">
        <v>154</v>
      </c>
      <c r="E50" s="43">
        <v>154</v>
      </c>
      <c r="F50" s="44">
        <v>0</v>
      </c>
      <c r="G50" s="410"/>
    </row>
    <row r="51" spans="1:7" ht="15.75" x14ac:dyDescent="0.25">
      <c r="A51" s="257" t="s">
        <v>1493</v>
      </c>
      <c r="B51" s="9" t="s">
        <v>1600</v>
      </c>
      <c r="C51" s="41" t="s">
        <v>770</v>
      </c>
      <c r="D51" s="42">
        <v>154</v>
      </c>
      <c r="E51" s="43">
        <v>154</v>
      </c>
      <c r="F51" s="44">
        <v>57</v>
      </c>
      <c r="G51" s="410"/>
    </row>
    <row r="52" spans="1:7" ht="15.75" x14ac:dyDescent="0.25">
      <c r="A52" s="256" t="s">
        <v>1494</v>
      </c>
      <c r="B52" s="14" t="s">
        <v>1601</v>
      </c>
      <c r="C52" s="41" t="s">
        <v>770</v>
      </c>
      <c r="D52" s="42">
        <v>1737</v>
      </c>
      <c r="E52" s="45">
        <v>1737</v>
      </c>
      <c r="F52" s="44">
        <v>187</v>
      </c>
      <c r="G52" s="410"/>
    </row>
    <row r="53" spans="1:7" ht="15.75" x14ac:dyDescent="0.25">
      <c r="A53" s="257" t="s">
        <v>1495</v>
      </c>
      <c r="B53" s="9" t="s">
        <v>1602</v>
      </c>
      <c r="C53" s="41" t="s">
        <v>770</v>
      </c>
      <c r="D53" s="42">
        <v>138</v>
      </c>
      <c r="E53" s="45">
        <v>138</v>
      </c>
      <c r="F53" s="44">
        <v>40</v>
      </c>
      <c r="G53" s="410"/>
    </row>
    <row r="54" spans="1:7" ht="15.75" x14ac:dyDescent="0.25">
      <c r="A54" s="257" t="s">
        <v>1496</v>
      </c>
      <c r="B54" s="9" t="s">
        <v>1603</v>
      </c>
      <c r="C54" s="41" t="s">
        <v>770</v>
      </c>
      <c r="D54" s="42">
        <v>128</v>
      </c>
      <c r="E54" s="45">
        <v>128</v>
      </c>
      <c r="F54" s="44">
        <v>0</v>
      </c>
      <c r="G54" s="410"/>
    </row>
    <row r="55" spans="1:7" ht="15.75" x14ac:dyDescent="0.25">
      <c r="A55" s="256" t="s">
        <v>1497</v>
      </c>
      <c r="B55" s="9" t="s">
        <v>1604</v>
      </c>
      <c r="C55" s="41" t="s">
        <v>770</v>
      </c>
      <c r="D55" s="42">
        <v>906</v>
      </c>
      <c r="E55" s="45">
        <v>906</v>
      </c>
      <c r="F55" s="44">
        <v>594</v>
      </c>
      <c r="G55" s="410"/>
    </row>
    <row r="56" spans="1:7" ht="15.75" x14ac:dyDescent="0.25">
      <c r="A56" s="257" t="s">
        <v>1498</v>
      </c>
      <c r="B56" s="9" t="s">
        <v>1605</v>
      </c>
      <c r="C56" s="41" t="s">
        <v>770</v>
      </c>
      <c r="D56" s="42">
        <v>144</v>
      </c>
      <c r="E56" s="45">
        <v>144</v>
      </c>
      <c r="F56" s="44">
        <v>36</v>
      </c>
      <c r="G56" s="410"/>
    </row>
    <row r="57" spans="1:7" ht="15.75" x14ac:dyDescent="0.25">
      <c r="A57" s="257" t="s">
        <v>1499</v>
      </c>
      <c r="B57" s="9" t="s">
        <v>1606</v>
      </c>
      <c r="C57" s="41" t="s">
        <v>770</v>
      </c>
      <c r="D57" s="42">
        <v>2575</v>
      </c>
      <c r="E57" s="45">
        <v>2575</v>
      </c>
      <c r="F57" s="44">
        <v>1489</v>
      </c>
      <c r="G57" s="410"/>
    </row>
    <row r="58" spans="1:7" ht="15.75" x14ac:dyDescent="0.25">
      <c r="A58" s="256" t="s">
        <v>1500</v>
      </c>
      <c r="B58" s="9" t="s">
        <v>1607</v>
      </c>
      <c r="C58" s="41" t="s">
        <v>770</v>
      </c>
      <c r="D58" s="42">
        <v>465</v>
      </c>
      <c r="E58" s="45">
        <v>465</v>
      </c>
      <c r="F58" s="44">
        <v>65</v>
      </c>
      <c r="G58" s="410"/>
    </row>
    <row r="59" spans="1:7" ht="15.75" x14ac:dyDescent="0.25">
      <c r="A59" s="257" t="s">
        <v>1501</v>
      </c>
      <c r="B59" s="9" t="s">
        <v>1608</v>
      </c>
      <c r="C59" s="41" t="s">
        <v>770</v>
      </c>
      <c r="D59" s="42">
        <v>475</v>
      </c>
      <c r="E59" s="45">
        <v>475</v>
      </c>
      <c r="F59" s="44">
        <v>309</v>
      </c>
      <c r="G59" s="410"/>
    </row>
    <row r="60" spans="1:7" ht="15.75" x14ac:dyDescent="0.25">
      <c r="A60" s="257" t="s">
        <v>1502</v>
      </c>
      <c r="B60" s="9" t="s">
        <v>1609</v>
      </c>
      <c r="C60" s="41" t="s">
        <v>770</v>
      </c>
      <c r="D60" s="42">
        <v>285</v>
      </c>
      <c r="E60" s="45">
        <v>285</v>
      </c>
      <c r="F60" s="44">
        <v>0</v>
      </c>
      <c r="G60" s="410"/>
    </row>
    <row r="61" spans="1:7" ht="15.75" x14ac:dyDescent="0.25">
      <c r="A61" s="256" t="s">
        <v>1503</v>
      </c>
      <c r="B61" s="9" t="s">
        <v>1610</v>
      </c>
      <c r="C61" s="41" t="s">
        <v>770</v>
      </c>
      <c r="D61" s="42">
        <v>132</v>
      </c>
      <c r="E61" s="45">
        <v>132</v>
      </c>
      <c r="F61" s="44">
        <v>0</v>
      </c>
      <c r="G61" s="410"/>
    </row>
    <row r="62" spans="1:7" ht="15.75" x14ac:dyDescent="0.25">
      <c r="A62" s="257" t="s">
        <v>1504</v>
      </c>
      <c r="B62" s="9" t="s">
        <v>1611</v>
      </c>
      <c r="C62" s="41" t="s">
        <v>770</v>
      </c>
      <c r="D62" s="42">
        <v>132</v>
      </c>
      <c r="E62" s="45">
        <v>132</v>
      </c>
      <c r="F62" s="44">
        <v>68</v>
      </c>
      <c r="G62" s="410"/>
    </row>
    <row r="63" spans="1:7" ht="15.75" x14ac:dyDescent="0.25">
      <c r="A63" s="257" t="s">
        <v>1505</v>
      </c>
      <c r="B63" s="9" t="s">
        <v>1612</v>
      </c>
      <c r="C63" s="41" t="s">
        <v>770</v>
      </c>
      <c r="D63" s="42">
        <v>132</v>
      </c>
      <c r="E63" s="45">
        <v>132</v>
      </c>
      <c r="F63" s="44">
        <v>0</v>
      </c>
      <c r="G63" s="410"/>
    </row>
    <row r="64" spans="1:7" ht="15.75" x14ac:dyDescent="0.25">
      <c r="A64" s="256" t="s">
        <v>1506</v>
      </c>
      <c r="B64" s="9" t="s">
        <v>1613</v>
      </c>
      <c r="C64" s="41" t="s">
        <v>770</v>
      </c>
      <c r="D64" s="42">
        <v>227</v>
      </c>
      <c r="E64" s="45">
        <v>227</v>
      </c>
      <c r="F64" s="44">
        <v>85</v>
      </c>
      <c r="G64" s="410"/>
    </row>
    <row r="65" spans="1:7" ht="15.75" x14ac:dyDescent="0.25">
      <c r="A65" s="257" t="s">
        <v>1507</v>
      </c>
      <c r="B65" s="9" t="s">
        <v>1614</v>
      </c>
      <c r="C65" s="41" t="s">
        <v>770</v>
      </c>
      <c r="D65" s="42">
        <v>244</v>
      </c>
      <c r="E65" s="45">
        <v>244</v>
      </c>
      <c r="F65" s="44">
        <v>13</v>
      </c>
      <c r="G65" s="410"/>
    </row>
    <row r="66" spans="1:7" ht="15.75" x14ac:dyDescent="0.25">
      <c r="A66" s="257" t="s">
        <v>1508</v>
      </c>
      <c r="B66" s="9" t="s">
        <v>1615</v>
      </c>
      <c r="C66" s="41" t="s">
        <v>770</v>
      </c>
      <c r="D66" s="42">
        <v>11055</v>
      </c>
      <c r="E66" s="45">
        <v>11054.817211430087</v>
      </c>
      <c r="F66" s="44">
        <v>13356</v>
      </c>
      <c r="G66" s="410"/>
    </row>
    <row r="67" spans="1:7" ht="15.75" x14ac:dyDescent="0.25">
      <c r="A67" s="256" t="s">
        <v>1509</v>
      </c>
      <c r="B67" s="9" t="s">
        <v>1616</v>
      </c>
      <c r="C67" s="41" t="s">
        <v>770</v>
      </c>
      <c r="D67" s="42">
        <v>1712</v>
      </c>
      <c r="E67" s="45">
        <v>1712</v>
      </c>
      <c r="F67" s="44">
        <v>664</v>
      </c>
      <c r="G67" s="410"/>
    </row>
    <row r="68" spans="1:7" ht="15.75" x14ac:dyDescent="0.25">
      <c r="A68" s="257" t="s">
        <v>1510</v>
      </c>
      <c r="B68" s="9" t="s">
        <v>1617</v>
      </c>
      <c r="C68" s="41" t="s">
        <v>770</v>
      </c>
      <c r="D68" s="42">
        <v>3212</v>
      </c>
      <c r="E68" s="45">
        <v>3212</v>
      </c>
      <c r="F68" s="44">
        <v>4283</v>
      </c>
      <c r="G68" s="411"/>
    </row>
    <row r="69" spans="1:7" s="190" customFormat="1" ht="45" customHeight="1" x14ac:dyDescent="0.25">
      <c r="A69" s="256">
        <v>4</v>
      </c>
      <c r="B69" s="189" t="s">
        <v>304</v>
      </c>
      <c r="C69" s="10" t="s">
        <v>8</v>
      </c>
      <c r="D69" s="10">
        <v>6508</v>
      </c>
      <c r="E69" s="10">
        <v>6508</v>
      </c>
      <c r="F69" s="192">
        <v>5778</v>
      </c>
      <c r="G69" s="27"/>
    </row>
    <row r="70" spans="1:7" ht="15.75" x14ac:dyDescent="0.25">
      <c r="A70" s="257" t="s">
        <v>1511</v>
      </c>
      <c r="B70" s="9" t="s">
        <v>1598</v>
      </c>
      <c r="C70" s="46"/>
      <c r="D70" s="42">
        <v>1370</v>
      </c>
      <c r="E70" s="45">
        <v>1369.7360000000001</v>
      </c>
      <c r="F70" s="44">
        <v>1181</v>
      </c>
      <c r="G70" s="409" t="s">
        <v>1623</v>
      </c>
    </row>
    <row r="71" spans="1:7" ht="15.75" x14ac:dyDescent="0.25">
      <c r="A71" s="257" t="s">
        <v>1512</v>
      </c>
      <c r="B71" s="9" t="s">
        <v>1599</v>
      </c>
      <c r="C71" s="46"/>
      <c r="D71" s="42">
        <v>57</v>
      </c>
      <c r="E71" s="45">
        <v>56.591999999999999</v>
      </c>
      <c r="F71" s="44">
        <v>57</v>
      </c>
      <c r="G71" s="410"/>
    </row>
    <row r="72" spans="1:7" ht="15.75" x14ac:dyDescent="0.25">
      <c r="A72" s="258" t="s">
        <v>1513</v>
      </c>
      <c r="B72" s="9" t="s">
        <v>1600</v>
      </c>
      <c r="C72" s="46"/>
      <c r="D72" s="42">
        <v>279</v>
      </c>
      <c r="E72" s="45">
        <v>278.76800000000003</v>
      </c>
      <c r="F72" s="44">
        <v>276</v>
      </c>
      <c r="G72" s="410"/>
    </row>
    <row r="73" spans="1:7" ht="15.75" x14ac:dyDescent="0.25">
      <c r="A73" s="257" t="s">
        <v>1514</v>
      </c>
      <c r="B73" s="14" t="s">
        <v>1601</v>
      </c>
      <c r="C73" s="46"/>
      <c r="D73" s="42">
        <v>489</v>
      </c>
      <c r="E73" s="45">
        <v>489.416</v>
      </c>
      <c r="F73" s="44">
        <v>427</v>
      </c>
      <c r="G73" s="410"/>
    </row>
    <row r="74" spans="1:7" ht="15.75" x14ac:dyDescent="0.25">
      <c r="A74" s="257" t="s">
        <v>1515</v>
      </c>
      <c r="B74" s="9" t="s">
        <v>1602</v>
      </c>
      <c r="C74" s="46"/>
      <c r="D74" s="42">
        <v>234</v>
      </c>
      <c r="E74" s="45">
        <v>233.70400000000006</v>
      </c>
      <c r="F74" s="44">
        <v>227</v>
      </c>
      <c r="G74" s="410"/>
    </row>
    <row r="75" spans="1:7" ht="15.75" x14ac:dyDescent="0.25">
      <c r="A75" s="258" t="s">
        <v>1516</v>
      </c>
      <c r="B75" s="9" t="s">
        <v>1603</v>
      </c>
      <c r="C75" s="46"/>
      <c r="D75" s="42">
        <v>41</v>
      </c>
      <c r="E75" s="45">
        <v>40.872</v>
      </c>
      <c r="F75" s="44">
        <v>33</v>
      </c>
      <c r="G75" s="410"/>
    </row>
    <row r="76" spans="1:7" ht="15.75" x14ac:dyDescent="0.25">
      <c r="A76" s="257" t="s">
        <v>1517</v>
      </c>
      <c r="B76" s="9" t="s">
        <v>1604</v>
      </c>
      <c r="C76" s="46"/>
      <c r="D76" s="42">
        <v>133</v>
      </c>
      <c r="E76" s="45">
        <v>133.096</v>
      </c>
      <c r="F76" s="44">
        <v>113</v>
      </c>
      <c r="G76" s="410"/>
    </row>
    <row r="77" spans="1:7" ht="15.75" x14ac:dyDescent="0.25">
      <c r="A77" s="257" t="s">
        <v>1518</v>
      </c>
      <c r="B77" s="9" t="s">
        <v>1605</v>
      </c>
      <c r="C77" s="46"/>
      <c r="D77" s="42">
        <v>39</v>
      </c>
      <c r="E77" s="45">
        <v>38.775999999999996</v>
      </c>
      <c r="F77" s="44">
        <v>26</v>
      </c>
      <c r="G77" s="410"/>
    </row>
    <row r="78" spans="1:7" ht="15.75" x14ac:dyDescent="0.25">
      <c r="A78" s="258" t="s">
        <v>1519</v>
      </c>
      <c r="B78" s="9" t="s">
        <v>1606</v>
      </c>
      <c r="C78" s="46"/>
      <c r="D78" s="42">
        <v>272</v>
      </c>
      <c r="E78" s="45">
        <v>314.39999999999998</v>
      </c>
      <c r="F78" s="44">
        <v>276</v>
      </c>
      <c r="G78" s="410"/>
    </row>
    <row r="79" spans="1:7" ht="15.75" x14ac:dyDescent="0.25">
      <c r="A79" s="257" t="s">
        <v>1520</v>
      </c>
      <c r="B79" s="9" t="s">
        <v>1607</v>
      </c>
      <c r="C79" s="46"/>
      <c r="D79" s="42">
        <v>49</v>
      </c>
      <c r="E79" s="45">
        <v>49.256</v>
      </c>
      <c r="F79" s="44">
        <v>40</v>
      </c>
      <c r="G79" s="410"/>
    </row>
    <row r="80" spans="1:7" ht="15.75" x14ac:dyDescent="0.25">
      <c r="A80" s="257" t="s">
        <v>1521</v>
      </c>
      <c r="B80" s="9" t="s">
        <v>1608</v>
      </c>
      <c r="C80" s="46"/>
      <c r="D80" s="42">
        <v>331</v>
      </c>
      <c r="E80" s="45">
        <v>331.16800000000001</v>
      </c>
      <c r="F80" s="44">
        <v>354</v>
      </c>
      <c r="G80" s="410"/>
    </row>
    <row r="81" spans="1:7" ht="15.75" x14ac:dyDescent="0.25">
      <c r="A81" s="258" t="s">
        <v>1522</v>
      </c>
      <c r="B81" s="9" t="s">
        <v>1609</v>
      </c>
      <c r="C81" s="46"/>
      <c r="D81" s="42">
        <v>115</v>
      </c>
      <c r="E81" s="45">
        <v>115.28</v>
      </c>
      <c r="F81" s="44">
        <v>113</v>
      </c>
      <c r="G81" s="410"/>
    </row>
    <row r="82" spans="1:7" ht="15.75" x14ac:dyDescent="0.25">
      <c r="A82" s="257" t="s">
        <v>1523</v>
      </c>
      <c r="B82" s="9" t="s">
        <v>1610</v>
      </c>
      <c r="C82" s="46"/>
      <c r="D82" s="42">
        <v>52</v>
      </c>
      <c r="E82" s="45">
        <v>52.4</v>
      </c>
      <c r="F82" s="44">
        <v>43</v>
      </c>
      <c r="G82" s="410"/>
    </row>
    <row r="83" spans="1:7" ht="15.75" x14ac:dyDescent="0.25">
      <c r="A83" s="257" t="s">
        <v>1524</v>
      </c>
      <c r="B83" s="9" t="s">
        <v>1611</v>
      </c>
      <c r="C83" s="46"/>
      <c r="D83" s="42">
        <v>31</v>
      </c>
      <c r="E83" s="45">
        <v>31.44</v>
      </c>
      <c r="F83" s="44">
        <v>14</v>
      </c>
      <c r="G83" s="410"/>
    </row>
    <row r="84" spans="1:7" ht="15.75" x14ac:dyDescent="0.25">
      <c r="A84" s="258" t="s">
        <v>1525</v>
      </c>
      <c r="B84" s="9" t="s">
        <v>1612</v>
      </c>
      <c r="C84" s="46"/>
      <c r="D84" s="42">
        <v>22</v>
      </c>
      <c r="E84" s="45">
        <v>22.008000000000003</v>
      </c>
      <c r="F84" s="44">
        <v>19</v>
      </c>
      <c r="G84" s="410"/>
    </row>
    <row r="85" spans="1:7" ht="15.75" x14ac:dyDescent="0.25">
      <c r="A85" s="257" t="s">
        <v>1526</v>
      </c>
      <c r="B85" s="9" t="s">
        <v>1613</v>
      </c>
      <c r="C85" s="46"/>
      <c r="D85" s="42">
        <v>35</v>
      </c>
      <c r="E85" s="45">
        <v>34.584000000000003</v>
      </c>
      <c r="F85" s="44">
        <v>28</v>
      </c>
      <c r="G85" s="410"/>
    </row>
    <row r="86" spans="1:7" ht="15.75" x14ac:dyDescent="0.25">
      <c r="A86" s="257" t="s">
        <v>1527</v>
      </c>
      <c r="B86" s="9" t="s">
        <v>1614</v>
      </c>
      <c r="C86" s="46"/>
      <c r="D86" s="42">
        <v>388</v>
      </c>
      <c r="E86" s="45">
        <v>387.76</v>
      </c>
      <c r="F86" s="44">
        <v>340</v>
      </c>
      <c r="G86" s="410"/>
    </row>
    <row r="87" spans="1:7" ht="15.75" x14ac:dyDescent="0.25">
      <c r="A87" s="258" t="s">
        <v>1528</v>
      </c>
      <c r="B87" s="9" t="s">
        <v>1615</v>
      </c>
      <c r="C87" s="46"/>
      <c r="D87" s="42">
        <v>1669</v>
      </c>
      <c r="E87" s="45">
        <v>1669.4639999999999</v>
      </c>
      <c r="F87" s="44">
        <v>1391</v>
      </c>
      <c r="G87" s="410"/>
    </row>
    <row r="88" spans="1:7" ht="15.75" x14ac:dyDescent="0.25">
      <c r="A88" s="257" t="s">
        <v>1529</v>
      </c>
      <c r="B88" s="9" t="s">
        <v>1616</v>
      </c>
      <c r="C88" s="46"/>
      <c r="D88" s="42">
        <v>516</v>
      </c>
      <c r="E88" s="45">
        <v>515.61599999999999</v>
      </c>
      <c r="F88" s="44">
        <v>452</v>
      </c>
      <c r="G88" s="410"/>
    </row>
    <row r="89" spans="1:7" ht="15.75" x14ac:dyDescent="0.25">
      <c r="A89" s="257" t="s">
        <v>1530</v>
      </c>
      <c r="B89" s="9" t="s">
        <v>1617</v>
      </c>
      <c r="C89" s="46"/>
      <c r="D89" s="42">
        <v>386</v>
      </c>
      <c r="E89" s="45">
        <v>385.66399999999999</v>
      </c>
      <c r="F89" s="44">
        <v>368</v>
      </c>
      <c r="G89" s="411"/>
    </row>
    <row r="90" spans="1:7" s="190" customFormat="1" ht="31.5" x14ac:dyDescent="0.25">
      <c r="A90" s="6" t="s">
        <v>1531</v>
      </c>
      <c r="B90" s="189" t="s">
        <v>305</v>
      </c>
      <c r="C90" s="251" t="s">
        <v>2</v>
      </c>
      <c r="D90" s="10">
        <v>18100</v>
      </c>
      <c r="E90" s="10">
        <v>18100</v>
      </c>
      <c r="F90" s="192">
        <v>4707.8</v>
      </c>
      <c r="G90" s="27"/>
    </row>
    <row r="91" spans="1:7" ht="15.75" x14ac:dyDescent="0.25">
      <c r="A91" s="257" t="s">
        <v>1532</v>
      </c>
      <c r="B91" s="9" t="s">
        <v>1598</v>
      </c>
      <c r="C91" s="46"/>
      <c r="D91" s="46">
        <v>73.599999999999994</v>
      </c>
      <c r="E91" s="34">
        <v>73.599999999999994</v>
      </c>
      <c r="F91" s="47">
        <v>89.8</v>
      </c>
      <c r="G91" s="48"/>
    </row>
    <row r="92" spans="1:7" ht="15.75" x14ac:dyDescent="0.25">
      <c r="A92" s="257" t="s">
        <v>1533</v>
      </c>
      <c r="B92" s="9" t="s">
        <v>1599</v>
      </c>
      <c r="C92" s="46"/>
      <c r="D92" s="36">
        <v>73.599999999999994</v>
      </c>
      <c r="E92" s="34">
        <v>73.599999999999994</v>
      </c>
      <c r="F92" s="41">
        <v>887.2</v>
      </c>
      <c r="G92" s="48"/>
    </row>
    <row r="93" spans="1:7" ht="15.75" x14ac:dyDescent="0.25">
      <c r="A93" s="257" t="s">
        <v>1534</v>
      </c>
      <c r="B93" s="9" t="s">
        <v>1600</v>
      </c>
      <c r="C93" s="46"/>
      <c r="D93" s="41">
        <v>73.599999999999994</v>
      </c>
      <c r="E93" s="34">
        <v>73.599999999999994</v>
      </c>
      <c r="F93" s="44">
        <v>99.6</v>
      </c>
      <c r="G93" s="48"/>
    </row>
    <row r="94" spans="1:7" ht="15.75" x14ac:dyDescent="0.25">
      <c r="A94" s="257" t="s">
        <v>1535</v>
      </c>
      <c r="B94" s="14" t="s">
        <v>1601</v>
      </c>
      <c r="C94" s="46"/>
      <c r="D94" s="41">
        <v>73.599999999999994</v>
      </c>
      <c r="E94" s="34">
        <v>73.599999999999994</v>
      </c>
      <c r="F94" s="49">
        <v>79.7</v>
      </c>
      <c r="G94" s="48"/>
    </row>
    <row r="95" spans="1:7" ht="15.75" x14ac:dyDescent="0.25">
      <c r="A95" s="257" t="s">
        <v>1536</v>
      </c>
      <c r="B95" s="9" t="s">
        <v>1602</v>
      </c>
      <c r="C95" s="46"/>
      <c r="D95" s="46">
        <v>73.599999999999994</v>
      </c>
      <c r="E95" s="34">
        <v>73.599999999999994</v>
      </c>
      <c r="F95" s="47">
        <v>124.9</v>
      </c>
      <c r="G95" s="48"/>
    </row>
    <row r="96" spans="1:7" ht="15.75" x14ac:dyDescent="0.25">
      <c r="A96" s="257" t="s">
        <v>1537</v>
      </c>
      <c r="B96" s="9" t="s">
        <v>1603</v>
      </c>
      <c r="C96" s="46"/>
      <c r="D96" s="36">
        <v>73.599999999999994</v>
      </c>
      <c r="E96" s="34">
        <v>73.599999999999994</v>
      </c>
      <c r="F96" s="36">
        <v>83</v>
      </c>
      <c r="G96" s="48"/>
    </row>
    <row r="97" spans="1:7" ht="15.75" x14ac:dyDescent="0.25">
      <c r="A97" s="257" t="s">
        <v>1538</v>
      </c>
      <c r="B97" s="9" t="s">
        <v>1604</v>
      </c>
      <c r="C97" s="46"/>
      <c r="D97" s="41">
        <v>73.599999999999994</v>
      </c>
      <c r="E97" s="34">
        <v>73.599999999999994</v>
      </c>
      <c r="F97" s="50">
        <v>255</v>
      </c>
      <c r="G97" s="48"/>
    </row>
    <row r="98" spans="1:7" ht="53.25" customHeight="1" x14ac:dyDescent="0.25">
      <c r="A98" s="257" t="s">
        <v>1539</v>
      </c>
      <c r="B98" s="9" t="s">
        <v>1605</v>
      </c>
      <c r="C98" s="46"/>
      <c r="D98" s="41">
        <v>241</v>
      </c>
      <c r="E98" s="34">
        <v>241</v>
      </c>
      <c r="F98" s="41">
        <v>41.1</v>
      </c>
      <c r="G98" s="33" t="s">
        <v>1624</v>
      </c>
    </row>
    <row r="99" spans="1:7" ht="15.75" x14ac:dyDescent="0.25">
      <c r="A99" s="257" t="s">
        <v>1540</v>
      </c>
      <c r="B99" s="9" t="s">
        <v>1606</v>
      </c>
      <c r="C99" s="46"/>
      <c r="D99" s="41">
        <v>120.6</v>
      </c>
      <c r="E99" s="34">
        <v>120.6</v>
      </c>
      <c r="F99" s="51">
        <v>129.30000000000001</v>
      </c>
      <c r="G99" s="48"/>
    </row>
    <row r="100" spans="1:7" ht="15.75" x14ac:dyDescent="0.25">
      <c r="A100" s="257" t="s">
        <v>1541</v>
      </c>
      <c r="B100" s="9" t="s">
        <v>1607</v>
      </c>
      <c r="C100" s="46"/>
      <c r="D100" s="52">
        <v>120.6</v>
      </c>
      <c r="E100" s="34">
        <v>120.6</v>
      </c>
      <c r="F100" s="53">
        <v>126</v>
      </c>
      <c r="G100" s="48"/>
    </row>
    <row r="101" spans="1:7" ht="15.75" x14ac:dyDescent="0.25">
      <c r="A101" s="257" t="s">
        <v>1542</v>
      </c>
      <c r="B101" s="9" t="s">
        <v>1608</v>
      </c>
      <c r="C101" s="46"/>
      <c r="D101" s="41">
        <v>120.6</v>
      </c>
      <c r="E101" s="34">
        <v>120.6</v>
      </c>
      <c r="F101" s="35">
        <v>153.9</v>
      </c>
      <c r="G101" s="48"/>
    </row>
    <row r="102" spans="1:7" ht="15.75" x14ac:dyDescent="0.25">
      <c r="A102" s="257" t="s">
        <v>1543</v>
      </c>
      <c r="B102" s="9" t="s">
        <v>1609</v>
      </c>
      <c r="C102" s="46"/>
      <c r="D102" s="41">
        <v>120.6</v>
      </c>
      <c r="E102" s="34">
        <v>120.6</v>
      </c>
      <c r="F102" s="41">
        <v>160.4</v>
      </c>
      <c r="G102" s="48"/>
    </row>
    <row r="103" spans="1:7" ht="57.75" customHeight="1" x14ac:dyDescent="0.25">
      <c r="A103" s="257" t="s">
        <v>1544</v>
      </c>
      <c r="B103" s="9" t="s">
        <v>1610</v>
      </c>
      <c r="C103" s="46"/>
      <c r="D103" s="41">
        <v>73.599999999999994</v>
      </c>
      <c r="E103" s="34">
        <v>73.599999999999994</v>
      </c>
      <c r="F103" s="54">
        <v>26</v>
      </c>
      <c r="G103" s="33" t="s">
        <v>1624</v>
      </c>
    </row>
    <row r="104" spans="1:7" ht="52.5" customHeight="1" x14ac:dyDescent="0.25">
      <c r="A104" s="257" t="s">
        <v>1545</v>
      </c>
      <c r="B104" s="9" t="s">
        <v>1611</v>
      </c>
      <c r="C104" s="46"/>
      <c r="D104" s="54">
        <v>73.599999999999994</v>
      </c>
      <c r="E104" s="34">
        <v>73.599999999999994</v>
      </c>
      <c r="F104" s="55">
        <v>68.8</v>
      </c>
      <c r="G104" s="33" t="s">
        <v>1624</v>
      </c>
    </row>
    <row r="105" spans="1:7" ht="15.75" x14ac:dyDescent="0.25">
      <c r="A105" s="257" t="s">
        <v>1546</v>
      </c>
      <c r="B105" s="9" t="s">
        <v>1612</v>
      </c>
      <c r="C105" s="46"/>
      <c r="D105" s="54">
        <v>120.6</v>
      </c>
      <c r="E105" s="34">
        <v>120.6</v>
      </c>
      <c r="F105" s="54">
        <v>283.60000000000002</v>
      </c>
      <c r="G105" s="56"/>
    </row>
    <row r="106" spans="1:7" ht="47.25" x14ac:dyDescent="0.25">
      <c r="A106" s="257" t="s">
        <v>1547</v>
      </c>
      <c r="B106" s="9" t="s">
        <v>1613</v>
      </c>
      <c r="C106" s="46"/>
      <c r="D106" s="47">
        <v>73.599999999999994</v>
      </c>
      <c r="E106" s="34">
        <v>73.599999999999994</v>
      </c>
      <c r="F106" s="47">
        <v>58.6</v>
      </c>
      <c r="G106" s="33" t="s">
        <v>1624</v>
      </c>
    </row>
    <row r="107" spans="1:7" ht="15.75" x14ac:dyDescent="0.25">
      <c r="A107" s="257" t="s">
        <v>1548</v>
      </c>
      <c r="B107" s="9" t="s">
        <v>1614</v>
      </c>
      <c r="C107" s="46"/>
      <c r="D107" s="47">
        <v>181</v>
      </c>
      <c r="E107" s="34">
        <v>181</v>
      </c>
      <c r="F107" s="47">
        <v>221</v>
      </c>
      <c r="G107" s="48"/>
    </row>
    <row r="108" spans="1:7" ht="47.25" x14ac:dyDescent="0.25">
      <c r="A108" s="257" t="s">
        <v>1549</v>
      </c>
      <c r="B108" s="9" t="s">
        <v>1615</v>
      </c>
      <c r="C108" s="46"/>
      <c r="D108" s="57">
        <v>15675.4</v>
      </c>
      <c r="E108" s="34">
        <v>9325.4</v>
      </c>
      <c r="F108" s="47">
        <v>998.6</v>
      </c>
      <c r="G108" s="33" t="s">
        <v>1624</v>
      </c>
    </row>
    <row r="109" spans="1:7" ht="15.75" x14ac:dyDescent="0.25">
      <c r="A109" s="257" t="s">
        <v>1550</v>
      </c>
      <c r="B109" s="9" t="s">
        <v>1616</v>
      </c>
      <c r="C109" s="46"/>
      <c r="D109" s="36">
        <v>331.8</v>
      </c>
      <c r="E109" s="34">
        <v>331.8</v>
      </c>
      <c r="F109" s="36">
        <v>428</v>
      </c>
      <c r="G109" s="56"/>
    </row>
    <row r="110" spans="1:7" ht="15.75" x14ac:dyDescent="0.25">
      <c r="A110" s="257" t="s">
        <v>1551</v>
      </c>
      <c r="B110" s="9" t="s">
        <v>1617</v>
      </c>
      <c r="C110" s="46"/>
      <c r="D110" s="36">
        <v>331.8</v>
      </c>
      <c r="E110" s="34">
        <v>331.8</v>
      </c>
      <c r="F110" s="44">
        <v>393.3</v>
      </c>
      <c r="G110" s="48"/>
    </row>
    <row r="111" spans="1:7" ht="49.5" customHeight="1" x14ac:dyDescent="0.25">
      <c r="A111" s="44" t="s">
        <v>1552</v>
      </c>
      <c r="B111" s="189" t="s">
        <v>1629</v>
      </c>
      <c r="C111" s="251" t="s">
        <v>4</v>
      </c>
      <c r="D111" s="193">
        <v>102.3</v>
      </c>
      <c r="E111" s="193">
        <v>102.3</v>
      </c>
      <c r="F111" s="193">
        <v>147.30000000000001</v>
      </c>
      <c r="G111" s="27"/>
    </row>
    <row r="112" spans="1:7" ht="15.75" x14ac:dyDescent="0.25">
      <c r="A112" s="257" t="s">
        <v>1553</v>
      </c>
      <c r="B112" s="9" t="s">
        <v>1598</v>
      </c>
      <c r="C112" s="10" t="s">
        <v>4</v>
      </c>
      <c r="D112" s="6">
        <v>101.7</v>
      </c>
      <c r="E112" s="6">
        <v>101.7</v>
      </c>
      <c r="F112" s="6">
        <v>166.5</v>
      </c>
      <c r="G112" s="194"/>
    </row>
    <row r="113" spans="1:7" ht="15.75" x14ac:dyDescent="0.25">
      <c r="A113" s="257" t="s">
        <v>1554</v>
      </c>
      <c r="B113" s="9" t="s">
        <v>1599</v>
      </c>
      <c r="C113" s="10" t="s">
        <v>4</v>
      </c>
      <c r="D113" s="6">
        <v>102.2</v>
      </c>
      <c r="E113" s="6">
        <v>102.2</v>
      </c>
      <c r="F113" s="6">
        <v>145.19999999999999</v>
      </c>
      <c r="G113" s="194"/>
    </row>
    <row r="114" spans="1:7" ht="15.75" x14ac:dyDescent="0.25">
      <c r="A114" s="257" t="s">
        <v>1555</v>
      </c>
      <c r="B114" s="9" t="s">
        <v>1600</v>
      </c>
      <c r="C114" s="10" t="s">
        <v>4</v>
      </c>
      <c r="D114" s="6">
        <v>101</v>
      </c>
      <c r="E114" s="6">
        <v>101</v>
      </c>
      <c r="F114" s="6">
        <v>164.7</v>
      </c>
      <c r="G114" s="194"/>
    </row>
    <row r="115" spans="1:7" ht="15.75" x14ac:dyDescent="0.25">
      <c r="A115" s="257" t="s">
        <v>1556</v>
      </c>
      <c r="B115" s="14" t="s">
        <v>1601</v>
      </c>
      <c r="C115" s="10" t="s">
        <v>4</v>
      </c>
      <c r="D115" s="6">
        <v>102</v>
      </c>
      <c r="E115" s="6">
        <v>102</v>
      </c>
      <c r="F115" s="6">
        <v>174.3</v>
      </c>
      <c r="G115" s="194"/>
    </row>
    <row r="116" spans="1:7" ht="15.75" x14ac:dyDescent="0.25">
      <c r="A116" s="257" t="s">
        <v>1557</v>
      </c>
      <c r="B116" s="9" t="s">
        <v>1602</v>
      </c>
      <c r="C116" s="10" t="s">
        <v>4</v>
      </c>
      <c r="D116" s="6">
        <v>102.2</v>
      </c>
      <c r="E116" s="6">
        <v>102.2</v>
      </c>
      <c r="F116" s="6">
        <v>108.1</v>
      </c>
      <c r="G116" s="194"/>
    </row>
    <row r="117" spans="1:7" ht="15.75" x14ac:dyDescent="0.25">
      <c r="A117" s="257" t="s">
        <v>1558</v>
      </c>
      <c r="B117" s="9" t="s">
        <v>1603</v>
      </c>
      <c r="C117" s="10" t="s">
        <v>4</v>
      </c>
      <c r="D117" s="6">
        <v>102.5</v>
      </c>
      <c r="E117" s="6">
        <v>102.5</v>
      </c>
      <c r="F117" s="6">
        <v>168.3</v>
      </c>
      <c r="G117" s="194"/>
    </row>
    <row r="118" spans="1:7" ht="15.75" x14ac:dyDescent="0.25">
      <c r="A118" s="257" t="s">
        <v>1559</v>
      </c>
      <c r="B118" s="9" t="s">
        <v>1604</v>
      </c>
      <c r="C118" s="10" t="s">
        <v>4</v>
      </c>
      <c r="D118" s="6">
        <v>102.3</v>
      </c>
      <c r="E118" s="6">
        <v>102.3</v>
      </c>
      <c r="F118" s="6" t="s">
        <v>134</v>
      </c>
      <c r="G118" s="194"/>
    </row>
    <row r="119" spans="1:7" ht="15.75" x14ac:dyDescent="0.25">
      <c r="A119" s="257" t="s">
        <v>1560</v>
      </c>
      <c r="B119" s="9" t="s">
        <v>1605</v>
      </c>
      <c r="C119" s="10" t="s">
        <v>4</v>
      </c>
      <c r="D119" s="6">
        <v>102.2</v>
      </c>
      <c r="E119" s="6">
        <v>102.2</v>
      </c>
      <c r="F119" s="6">
        <v>134.19999999999999</v>
      </c>
      <c r="G119" s="194"/>
    </row>
    <row r="120" spans="1:7" ht="15.75" x14ac:dyDescent="0.25">
      <c r="A120" s="257" t="s">
        <v>1561</v>
      </c>
      <c r="B120" s="9" t="s">
        <v>1606</v>
      </c>
      <c r="C120" s="10" t="s">
        <v>4</v>
      </c>
      <c r="D120" s="6">
        <v>102.1</v>
      </c>
      <c r="E120" s="6">
        <v>102.1</v>
      </c>
      <c r="F120" s="6">
        <v>193</v>
      </c>
      <c r="G120" s="194"/>
    </row>
    <row r="121" spans="1:7" ht="15.75" x14ac:dyDescent="0.25">
      <c r="A121" s="257" t="s">
        <v>1562</v>
      </c>
      <c r="B121" s="9" t="s">
        <v>1607</v>
      </c>
      <c r="C121" s="10" t="s">
        <v>4</v>
      </c>
      <c r="D121" s="6">
        <v>101.8</v>
      </c>
      <c r="E121" s="6">
        <v>101.8</v>
      </c>
      <c r="F121" s="6">
        <v>123.2</v>
      </c>
      <c r="G121" s="194"/>
    </row>
    <row r="122" spans="1:7" ht="15.75" x14ac:dyDescent="0.25">
      <c r="A122" s="257" t="s">
        <v>1563</v>
      </c>
      <c r="B122" s="9" t="s">
        <v>1608</v>
      </c>
      <c r="C122" s="10" t="s">
        <v>4</v>
      </c>
      <c r="D122" s="6">
        <v>102.3</v>
      </c>
      <c r="E122" s="6">
        <v>102.3</v>
      </c>
      <c r="F122" s="6">
        <v>117.9</v>
      </c>
      <c r="G122" s="194"/>
    </row>
    <row r="123" spans="1:7" ht="15.75" x14ac:dyDescent="0.25">
      <c r="A123" s="257" t="s">
        <v>1564</v>
      </c>
      <c r="B123" s="9" t="s">
        <v>1609</v>
      </c>
      <c r="C123" s="10" t="s">
        <v>4</v>
      </c>
      <c r="D123" s="6">
        <v>102.2</v>
      </c>
      <c r="E123" s="6">
        <v>102.2</v>
      </c>
      <c r="F123" s="6">
        <v>185.6</v>
      </c>
      <c r="G123" s="194"/>
    </row>
    <row r="124" spans="1:7" ht="15.75" x14ac:dyDescent="0.25">
      <c r="A124" s="257" t="s">
        <v>1565</v>
      </c>
      <c r="B124" s="9" t="s">
        <v>1610</v>
      </c>
      <c r="C124" s="10" t="s">
        <v>4</v>
      </c>
      <c r="D124" s="6">
        <v>100</v>
      </c>
      <c r="E124" s="6">
        <v>100</v>
      </c>
      <c r="F124" s="6">
        <v>161.1</v>
      </c>
      <c r="G124" s="194"/>
    </row>
    <row r="125" spans="1:7" ht="15.75" x14ac:dyDescent="0.25">
      <c r="A125" s="257" t="s">
        <v>1566</v>
      </c>
      <c r="B125" s="9" t="s">
        <v>1611</v>
      </c>
      <c r="C125" s="10" t="s">
        <v>4</v>
      </c>
      <c r="D125" s="6">
        <v>102.5</v>
      </c>
      <c r="E125" s="6">
        <v>102.5</v>
      </c>
      <c r="F125" s="6">
        <v>159.1</v>
      </c>
      <c r="G125" s="194"/>
    </row>
    <row r="126" spans="1:7" ht="15.75" x14ac:dyDescent="0.25">
      <c r="A126" s="257" t="s">
        <v>1567</v>
      </c>
      <c r="B126" s="9" t="s">
        <v>1612</v>
      </c>
      <c r="C126" s="10" t="s">
        <v>4</v>
      </c>
      <c r="D126" s="6">
        <v>101.5</v>
      </c>
      <c r="E126" s="6">
        <v>101.5</v>
      </c>
      <c r="F126" s="6">
        <v>136.1</v>
      </c>
      <c r="G126" s="194"/>
    </row>
    <row r="127" spans="1:7" ht="15.75" x14ac:dyDescent="0.25">
      <c r="A127" s="257" t="s">
        <v>1568</v>
      </c>
      <c r="B127" s="9" t="s">
        <v>1613</v>
      </c>
      <c r="C127" s="10" t="s">
        <v>4</v>
      </c>
      <c r="D127" s="6">
        <v>101.5</v>
      </c>
      <c r="E127" s="6">
        <v>101.5</v>
      </c>
      <c r="F127" s="6">
        <v>117.1</v>
      </c>
      <c r="G127" s="194"/>
    </row>
    <row r="128" spans="1:7" ht="31.5" x14ac:dyDescent="0.25">
      <c r="A128" s="257" t="s">
        <v>1569</v>
      </c>
      <c r="B128" s="9" t="s">
        <v>1614</v>
      </c>
      <c r="C128" s="10" t="s">
        <v>4</v>
      </c>
      <c r="D128" s="6">
        <v>102.1</v>
      </c>
      <c r="E128" s="6">
        <v>102.1</v>
      </c>
      <c r="F128" s="6">
        <v>94.8</v>
      </c>
      <c r="G128" s="194" t="s">
        <v>1625</v>
      </c>
    </row>
    <row r="129" spans="1:7" ht="15.75" x14ac:dyDescent="0.25">
      <c r="A129" s="257" t="s">
        <v>1570</v>
      </c>
      <c r="B129" s="9" t="s">
        <v>1615</v>
      </c>
      <c r="C129" s="10" t="s">
        <v>4</v>
      </c>
      <c r="D129" s="6">
        <v>102.4</v>
      </c>
      <c r="E129" s="6">
        <v>102.4</v>
      </c>
      <c r="F129" s="6">
        <v>183.1</v>
      </c>
      <c r="G129" s="194"/>
    </row>
    <row r="130" spans="1:7" ht="31.5" customHeight="1" x14ac:dyDescent="0.25">
      <c r="A130" s="257" t="s">
        <v>1571</v>
      </c>
      <c r="B130" s="9" t="s">
        <v>1616</v>
      </c>
      <c r="C130" s="10" t="s">
        <v>4</v>
      </c>
      <c r="D130" s="6">
        <v>101.9</v>
      </c>
      <c r="E130" s="6">
        <v>101.9</v>
      </c>
      <c r="F130" s="6">
        <v>86.3</v>
      </c>
      <c r="G130" s="194" t="s">
        <v>1626</v>
      </c>
    </row>
    <row r="131" spans="1:7" ht="42.75" customHeight="1" x14ac:dyDescent="0.25">
      <c r="A131" s="257" t="s">
        <v>1572</v>
      </c>
      <c r="B131" s="9" t="s">
        <v>1617</v>
      </c>
      <c r="C131" s="10" t="s">
        <v>4</v>
      </c>
      <c r="D131" s="6">
        <v>102.4</v>
      </c>
      <c r="E131" s="6">
        <v>102.4</v>
      </c>
      <c r="F131" s="6">
        <v>91.6</v>
      </c>
      <c r="G131" s="194" t="s">
        <v>1625</v>
      </c>
    </row>
    <row r="132" spans="1:7" ht="59.25" customHeight="1" x14ac:dyDescent="0.25">
      <c r="A132" s="44">
        <v>7</v>
      </c>
      <c r="B132" s="195" t="s">
        <v>1628</v>
      </c>
      <c r="C132" s="251" t="s">
        <v>4</v>
      </c>
      <c r="D132" s="193">
        <v>101.5</v>
      </c>
      <c r="E132" s="193">
        <v>101.5</v>
      </c>
      <c r="F132" s="193">
        <v>110.9</v>
      </c>
      <c r="G132" s="27"/>
    </row>
    <row r="133" spans="1:7" ht="15.75" x14ac:dyDescent="0.25">
      <c r="A133" s="257" t="s">
        <v>1573</v>
      </c>
      <c r="B133" s="9" t="s">
        <v>1598</v>
      </c>
      <c r="C133" s="10" t="s">
        <v>4</v>
      </c>
      <c r="D133" s="6">
        <v>101.5</v>
      </c>
      <c r="E133" s="6">
        <v>101.5</v>
      </c>
      <c r="F133" s="6">
        <v>133.69999999999999</v>
      </c>
      <c r="G133" s="194"/>
    </row>
    <row r="134" spans="1:7" ht="49.5" customHeight="1" x14ac:dyDescent="0.25">
      <c r="A134" s="257" t="s">
        <v>1574</v>
      </c>
      <c r="B134" s="9" t="s">
        <v>1599</v>
      </c>
      <c r="C134" s="10" t="s">
        <v>4</v>
      </c>
      <c r="D134" s="6">
        <v>101.5</v>
      </c>
      <c r="E134" s="6">
        <v>101.5</v>
      </c>
      <c r="F134" s="6">
        <v>86.7</v>
      </c>
      <c r="G134" s="194" t="s">
        <v>1627</v>
      </c>
    </row>
    <row r="135" spans="1:7" ht="15.75" x14ac:dyDescent="0.25">
      <c r="A135" s="257" t="s">
        <v>1575</v>
      </c>
      <c r="B135" s="9" t="s">
        <v>1600</v>
      </c>
      <c r="C135" s="10" t="s">
        <v>4</v>
      </c>
      <c r="D135" s="6">
        <v>101</v>
      </c>
      <c r="E135" s="37">
        <v>101</v>
      </c>
      <c r="F135" s="6">
        <v>102.4</v>
      </c>
      <c r="G135" s="194"/>
    </row>
    <row r="136" spans="1:7" ht="15.75" x14ac:dyDescent="0.25">
      <c r="A136" s="257" t="s">
        <v>1576</v>
      </c>
      <c r="B136" s="14" t="s">
        <v>1601</v>
      </c>
      <c r="C136" s="10" t="s">
        <v>4</v>
      </c>
      <c r="D136" s="6">
        <v>101.5</v>
      </c>
      <c r="E136" s="6">
        <v>101.5</v>
      </c>
      <c r="F136" s="6">
        <v>117.8</v>
      </c>
      <c r="G136" s="194"/>
    </row>
    <row r="137" spans="1:7" ht="15.75" x14ac:dyDescent="0.25">
      <c r="A137" s="257" t="s">
        <v>1577</v>
      </c>
      <c r="B137" s="9" t="s">
        <v>1602</v>
      </c>
      <c r="C137" s="10" t="s">
        <v>4</v>
      </c>
      <c r="D137" s="6">
        <v>101.8</v>
      </c>
      <c r="E137" s="6">
        <v>101.8</v>
      </c>
      <c r="F137" s="6">
        <v>133.19999999999999</v>
      </c>
      <c r="G137" s="194"/>
    </row>
    <row r="138" spans="1:7" ht="15.75" x14ac:dyDescent="0.25">
      <c r="A138" s="257" t="s">
        <v>1578</v>
      </c>
      <c r="B138" s="9" t="s">
        <v>1603</v>
      </c>
      <c r="C138" s="10" t="s">
        <v>4</v>
      </c>
      <c r="D138" s="6">
        <v>101.2</v>
      </c>
      <c r="E138" s="6">
        <v>101.2</v>
      </c>
      <c r="F138" s="6">
        <v>112.5</v>
      </c>
      <c r="G138" s="194"/>
    </row>
    <row r="139" spans="1:7" ht="57.75" customHeight="1" x14ac:dyDescent="0.25">
      <c r="A139" s="257" t="s">
        <v>1579</v>
      </c>
      <c r="B139" s="9" t="s">
        <v>1604</v>
      </c>
      <c r="C139" s="10" t="s">
        <v>4</v>
      </c>
      <c r="D139" s="6">
        <v>102</v>
      </c>
      <c r="E139" s="37">
        <v>102</v>
      </c>
      <c r="F139" s="6">
        <v>83.6</v>
      </c>
      <c r="G139" s="194" t="s">
        <v>1627</v>
      </c>
    </row>
    <row r="140" spans="1:7" ht="60" customHeight="1" x14ac:dyDescent="0.25">
      <c r="A140" s="257" t="s">
        <v>1580</v>
      </c>
      <c r="B140" s="9" t="s">
        <v>1605</v>
      </c>
      <c r="C140" s="10" t="s">
        <v>4</v>
      </c>
      <c r="D140" s="6">
        <v>101.5</v>
      </c>
      <c r="E140" s="6">
        <v>101.5</v>
      </c>
      <c r="F140" s="6">
        <v>95.7</v>
      </c>
      <c r="G140" s="194" t="s">
        <v>1627</v>
      </c>
    </row>
    <row r="141" spans="1:7" ht="15.75" x14ac:dyDescent="0.25">
      <c r="A141" s="257" t="s">
        <v>1581</v>
      </c>
      <c r="B141" s="9" t="s">
        <v>1606</v>
      </c>
      <c r="C141" s="10" t="s">
        <v>4</v>
      </c>
      <c r="D141" s="6">
        <v>101</v>
      </c>
      <c r="E141" s="37">
        <v>101</v>
      </c>
      <c r="F141" s="6">
        <v>111.5</v>
      </c>
      <c r="G141" s="194"/>
    </row>
    <row r="142" spans="1:7" ht="15.75" x14ac:dyDescent="0.25">
      <c r="A142" s="257" t="s">
        <v>1582</v>
      </c>
      <c r="B142" s="9" t="s">
        <v>1607</v>
      </c>
      <c r="C142" s="10" t="s">
        <v>4</v>
      </c>
      <c r="D142" s="6">
        <v>101.5</v>
      </c>
      <c r="E142" s="6">
        <v>101.5</v>
      </c>
      <c r="F142" s="6">
        <v>111.9</v>
      </c>
      <c r="G142" s="194"/>
    </row>
    <row r="143" spans="1:7" ht="15.75" x14ac:dyDescent="0.25">
      <c r="A143" s="257" t="s">
        <v>1583</v>
      </c>
      <c r="B143" s="9" t="s">
        <v>1608</v>
      </c>
      <c r="C143" s="10" t="s">
        <v>4</v>
      </c>
      <c r="D143" s="6">
        <v>100.7</v>
      </c>
      <c r="E143" s="6">
        <v>100.7</v>
      </c>
      <c r="F143" s="6">
        <v>140.19999999999999</v>
      </c>
      <c r="G143" s="194"/>
    </row>
    <row r="144" spans="1:7" ht="15.75" x14ac:dyDescent="0.25">
      <c r="A144" s="257" t="s">
        <v>1584</v>
      </c>
      <c r="B144" s="9" t="s">
        <v>1609</v>
      </c>
      <c r="C144" s="10" t="s">
        <v>4</v>
      </c>
      <c r="D144" s="6">
        <v>101.5</v>
      </c>
      <c r="E144" s="6">
        <v>101.5</v>
      </c>
      <c r="F144" s="6">
        <v>109.7</v>
      </c>
      <c r="G144" s="194"/>
    </row>
    <row r="145" spans="1:7" ht="15.75" x14ac:dyDescent="0.25">
      <c r="A145" s="257" t="s">
        <v>1585</v>
      </c>
      <c r="B145" s="9" t="s">
        <v>1610</v>
      </c>
      <c r="C145" s="10" t="s">
        <v>4</v>
      </c>
      <c r="D145" s="6">
        <v>101.6</v>
      </c>
      <c r="E145" s="6">
        <v>101.6</v>
      </c>
      <c r="F145" s="6">
        <v>138.4</v>
      </c>
      <c r="G145" s="194"/>
    </row>
    <row r="146" spans="1:7" ht="15.75" x14ac:dyDescent="0.25">
      <c r="A146" s="257" t="s">
        <v>1586</v>
      </c>
      <c r="B146" s="9" t="s">
        <v>1611</v>
      </c>
      <c r="C146" s="10" t="s">
        <v>4</v>
      </c>
      <c r="D146" s="6">
        <v>100.6</v>
      </c>
      <c r="E146" s="6">
        <v>100.6</v>
      </c>
      <c r="F146" s="6">
        <v>139.5</v>
      </c>
      <c r="G146" s="194"/>
    </row>
    <row r="147" spans="1:7" ht="15.75" x14ac:dyDescent="0.25">
      <c r="A147" s="257" t="s">
        <v>1587</v>
      </c>
      <c r="B147" s="9" t="s">
        <v>1612</v>
      </c>
      <c r="C147" s="10" t="s">
        <v>4</v>
      </c>
      <c r="D147" s="6">
        <v>101.5</v>
      </c>
      <c r="E147" s="6">
        <v>101.5</v>
      </c>
      <c r="F147" s="6">
        <v>119.6</v>
      </c>
      <c r="G147" s="194"/>
    </row>
    <row r="148" spans="1:7" ht="62.25" customHeight="1" x14ac:dyDescent="0.25">
      <c r="A148" s="257" t="s">
        <v>1588</v>
      </c>
      <c r="B148" s="9" t="s">
        <v>1613</v>
      </c>
      <c r="C148" s="10" t="s">
        <v>4</v>
      </c>
      <c r="D148" s="6">
        <v>105.5</v>
      </c>
      <c r="E148" s="6">
        <v>105.5</v>
      </c>
      <c r="F148" s="6">
        <v>103.7</v>
      </c>
      <c r="G148" s="194" t="s">
        <v>1627</v>
      </c>
    </row>
    <row r="149" spans="1:7" ht="57.75" customHeight="1" x14ac:dyDescent="0.25">
      <c r="A149" s="257" t="s">
        <v>1589</v>
      </c>
      <c r="B149" s="9" t="s">
        <v>1614</v>
      </c>
      <c r="C149" s="10" t="s">
        <v>4</v>
      </c>
      <c r="D149" s="6">
        <v>101.5</v>
      </c>
      <c r="E149" s="6">
        <v>101.5</v>
      </c>
      <c r="F149" s="6">
        <v>40.1</v>
      </c>
      <c r="G149" s="194" t="s">
        <v>1627</v>
      </c>
    </row>
    <row r="150" spans="1:7" ht="58.5" customHeight="1" x14ac:dyDescent="0.25">
      <c r="A150" s="257" t="s">
        <v>1590</v>
      </c>
      <c r="B150" s="9" t="s">
        <v>1615</v>
      </c>
      <c r="C150" s="10" t="s">
        <v>4</v>
      </c>
      <c r="D150" s="6">
        <v>101.5</v>
      </c>
      <c r="E150" s="6">
        <v>101.5</v>
      </c>
      <c r="F150" s="6">
        <v>40.799999999999997</v>
      </c>
      <c r="G150" s="194" t="s">
        <v>1627</v>
      </c>
    </row>
    <row r="151" spans="1:7" ht="15.75" x14ac:dyDescent="0.25">
      <c r="A151" s="257" t="s">
        <v>1591</v>
      </c>
      <c r="B151" s="9" t="s">
        <v>1616</v>
      </c>
      <c r="C151" s="10" t="s">
        <v>4</v>
      </c>
      <c r="D151" s="6" t="s">
        <v>5</v>
      </c>
      <c r="E151" s="6" t="s">
        <v>5</v>
      </c>
      <c r="F151" s="6" t="s">
        <v>5</v>
      </c>
      <c r="G151" s="194"/>
    </row>
    <row r="152" spans="1:7" ht="56.25" customHeight="1" x14ac:dyDescent="0.25">
      <c r="A152" s="257" t="s">
        <v>1592</v>
      </c>
      <c r="B152" s="9" t="s">
        <v>1617</v>
      </c>
      <c r="C152" s="10" t="s">
        <v>4</v>
      </c>
      <c r="D152" s="6">
        <v>100.5</v>
      </c>
      <c r="E152" s="6">
        <v>101.5</v>
      </c>
      <c r="F152" s="6">
        <v>12.7</v>
      </c>
      <c r="G152" s="194" t="s">
        <v>1627</v>
      </c>
    </row>
  </sheetData>
  <mergeCells count="10">
    <mergeCell ref="G28:G47"/>
    <mergeCell ref="G49:G68"/>
    <mergeCell ref="G70:G89"/>
    <mergeCell ref="A1:G1"/>
    <mergeCell ref="A2:G2"/>
    <mergeCell ref="A3:A4"/>
    <mergeCell ref="B3:B4"/>
    <mergeCell ref="C3:C4"/>
    <mergeCell ref="D3:F3"/>
    <mergeCell ref="G3:G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 информ. о ходе реализации</vt:lpstr>
      <vt:lpstr>2. освоение финан. средств</vt:lpstr>
      <vt:lpstr>3. ПРО в разрезе районов</vt:lpstr>
      <vt:lpstr>'1. информ. о ходе реализации'!Заголовки_для_печати</vt:lpstr>
      <vt:lpstr>'1. информ. о ходе реализации'!Область_печати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2023-02-27T10:05:19Z</dcterms:modified>
</cp:coreProperties>
</file>